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gloid\Desktop\ASL_1\AMMINISTRAZIONE TRASPARENTE\BANDI DI GARA E CONTRATTI\FLUSSI INFORMATIVI_2024\"/>
    </mc:Choice>
  </mc:AlternateContent>
  <bookViews>
    <workbookView xWindow="-96" yWindow="-96" windowWidth="21468" windowHeight="11448" tabRatio="500" firstSheet="5" activeTab="8"/>
  </bookViews>
  <sheets>
    <sheet name="GEN 2024" sheetId="1" r:id="rId1"/>
    <sheet name="FEB 2024" sheetId="2" r:id="rId2"/>
    <sheet name="MAR 2024" sheetId="3" r:id="rId3"/>
    <sheet name="APR 2024" sheetId="4" r:id="rId4"/>
    <sheet name="MAG 2024" sheetId="5" r:id="rId5"/>
    <sheet name="GIU 2024" sheetId="6" r:id="rId6"/>
    <sheet name="LUG 2024" sheetId="7" r:id="rId7"/>
    <sheet name="AGO 2024" sheetId="8" r:id="rId8"/>
    <sheet name="SET 2024" sheetId="9" r:id="rId9"/>
    <sheet name="OTT 2024" sheetId="10" r:id="rId10"/>
    <sheet name="NOV 2024" sheetId="11" r:id="rId11"/>
    <sheet name="DIC 2024" sheetId="12" r:id="rId12"/>
  </sheets>
  <definedNames>
    <definedName name="_xlnm.Print_Area" localSheetId="7">'AGO 2024'!$A$1:$T$10</definedName>
    <definedName name="_xlnm.Print_Area" localSheetId="3">'APR 2024'!$A$1:$T$10</definedName>
    <definedName name="_xlnm.Print_Area" localSheetId="11">'DIC 2024'!$A$1:$M$8</definedName>
    <definedName name="_xlnm.Print_Area" localSheetId="1">'FEB 2024'!$A$1:$M$5</definedName>
    <definedName name="_xlnm.Print_Area" localSheetId="0">'GEN 2024'!$A$1:$M$5</definedName>
    <definedName name="_xlnm.Print_Area" localSheetId="5">'GIU 2024'!$C$1:$T$14</definedName>
    <definedName name="_xlnm.Print_Area" localSheetId="6">'LUG 2024'!$A$1:$T$13</definedName>
    <definedName name="_xlnm.Print_Area" localSheetId="4">'MAG 2024'!$A$1:$T$13</definedName>
    <definedName name="_xlnm.Print_Area" localSheetId="2">'MAR 2024'!$A$1:$M$5</definedName>
    <definedName name="_xlnm.Print_Area" localSheetId="10">'NOV 2024'!$A$1:$M$8</definedName>
    <definedName name="_xlnm.Print_Area" localSheetId="9">'OTT 2024'!$A$1:$M$5</definedName>
    <definedName name="_xlnm.Print_Area" localSheetId="8">'SET 2024'!$A$1:$T$10</definedName>
    <definedName name="i" localSheetId="7">#REF!</definedName>
    <definedName name="i" localSheetId="11">#REF!</definedName>
    <definedName name="i" localSheetId="6">#REF!</definedName>
    <definedName name="i" localSheetId="10">#REF!</definedName>
    <definedName name="i" localSheetId="9">#REF!</definedName>
    <definedName name="i" localSheetId="8">#REF!</definedName>
    <definedName name="i">#REF!</definedName>
    <definedName name="Tipologia" localSheetId="7">#REF!</definedName>
    <definedName name="Tipologia" localSheetId="3">#REF!</definedName>
    <definedName name="Tipologia" localSheetId="11">#REF!</definedName>
    <definedName name="Tipologia" localSheetId="1">#REF!</definedName>
    <definedName name="Tipologia" localSheetId="5">#REF!</definedName>
    <definedName name="Tipologia" localSheetId="6">#REF!</definedName>
    <definedName name="Tipologia" localSheetId="4">#REF!</definedName>
    <definedName name="Tipologia" localSheetId="2">#REF!</definedName>
    <definedName name="Tipologia" localSheetId="10">#REF!</definedName>
    <definedName name="Tipologia" localSheetId="9">#REF!</definedName>
    <definedName name="Tipologia" localSheetId="8">#REF!</definedName>
    <definedName name="Tipologi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6" i="6" l="1"/>
</calcChain>
</file>

<file path=xl/sharedStrings.xml><?xml version="1.0" encoding="utf-8"?>
<sst xmlns="http://schemas.openxmlformats.org/spreadsheetml/2006/main" count="1121" uniqueCount="333">
  <si>
    <t>Per ogni singola procedura di affidamento inserire link alla BDNCAP contenente i dati e le informazioni comunicati dalla S.A. e pubblicati da ANAC ai sensi della Delibera n. 261/2023.</t>
  </si>
  <si>
    <t>Periodo dal 01/01/2024 al 31/01/2024</t>
  </si>
  <si>
    <t>CIG</t>
  </si>
  <si>
    <t>Struttura proponente</t>
  </si>
  <si>
    <t>Oggetto</t>
  </si>
  <si>
    <t>Tipologia procedura scelta contraente</t>
  </si>
  <si>
    <t>Delibera/Determina a contrarre e contestuale aggiudicazione di affidamento diretto.</t>
  </si>
  <si>
    <t>Elenco degli operatori invitati a presentare offerte/ numero di offerenti che hanno partecipato al procedimento</t>
  </si>
  <si>
    <t>Aggiudicazione (Rag. Soc.)</t>
  </si>
  <si>
    <t>Cod Fis./P.IVA aggiudicatario</t>
  </si>
  <si>
    <t>Importo di aggiudicazione (IVA esclusa)</t>
  </si>
  <si>
    <t>Importo di aggiudicazione (IVA inclusa)</t>
  </si>
  <si>
    <t>Tempi di completamento dell'opera servizio o fornitura (Data inizio)</t>
  </si>
  <si>
    <t>Tempi di completamento dell'opera servizio o fornitura (Data fine)</t>
  </si>
  <si>
    <t>Importo somme liquidate (IVA inclusa)</t>
  </si>
  <si>
    <t>Note</t>
  </si>
  <si>
    <t>Periodo dal 01/02/2024 al 29/02/2024</t>
  </si>
  <si>
    <t>Periodo dal 01/03/2024 al 31/03/2024</t>
  </si>
  <si>
    <t>Periodo dal 01/04/2024 al 30/04/2024</t>
  </si>
  <si>
    <t>Periodo dal 01/05/2024 al 31/05/2024</t>
  </si>
  <si>
    <t>Periodo dal 01/06/2024 al 30/06/2024</t>
  </si>
  <si>
    <t>Periodo dal 01/07/2024 al 31/07/2024</t>
  </si>
  <si>
    <t>Periodo dal 01/08/2024 al 31/08/2024</t>
  </si>
  <si>
    <t>Periodo dal 01/09/2024 al 31/09/2024</t>
  </si>
  <si>
    <t>Periodo dal 01/10/2024 al 31/10/2024</t>
  </si>
  <si>
    <t>Periodo dal 01/11/2024 al 30/11/2024</t>
  </si>
  <si>
    <t>Periodo dal 01/12/2024 al 31/12/2024</t>
  </si>
  <si>
    <t>Art. 37, c.1 lett. B) d.lgs. n. 33/2013 e ex art. 29, c. 1, d.lgs n. 50/2016 – art. 20 d.lgs n. 36/2023</t>
  </si>
  <si>
    <t>Composizione della commissione giudicatrice, curricula dei suoi dipendenti</t>
  </si>
  <si>
    <t>Art. 47, c.2, 3, 9, d.l. 77/2021 e ex art. 29, co. 1, d.lgs. 50/2016 - art. 20 d.lgs n. 36/2023</t>
  </si>
  <si>
    <t>Copia dell’ultimo rapporto sulla situazione del personale maschile e femminile prodotto al momento della presentazione della domanda di partecipazione e dell’offerta da parte degli operatori economici tenuti, ai sensi dell’art. 46, del d.lgs. n. 198/2206, alla sua redazione (operatori che occupano oltre 50 dipendenti) art. 47, c. 2, d.l. 77/2021)</t>
  </si>
  <si>
    <t>D.l. 76/2020, art. 6 ex Art. 29, co. 1, d.lgs. 50/2016 – art. 20 d.lgs n. 36/2023</t>
  </si>
  <si>
    <t>Relazione di genere sulla situazione del personale maschile e femminile consegnata, entro sei mesi dalla conclusione del contratto, alla S.A. dagli operatori economici che occupano un numero pari o superiore a quindici dipendenti (art. 47, c. 3, d.l 77/2021)</t>
  </si>
  <si>
    <t>Art. 47, c. 3-bis e co. 9, d.l. 77/2021 e ex art. 29, co. 1, d.lgs. 50/2016 - art. 20 d.lgs n. 36/2023</t>
  </si>
  <si>
    <t xml:space="preserve">Pubblicazione da parte della S.A. della certificazione di cui all’articolo 17 della legge 12 marzo 1999, n. 68 </t>
  </si>
  <si>
    <t>ACQUISTI BENI E SERVIZI  - S.C. FLUSSI INFORMATIVI E TECNOLOGIE SANITARIE _ 2024</t>
  </si>
  <si>
    <t>02109370904</t>
  </si>
  <si>
    <t>01679270908</t>
  </si>
  <si>
    <t>B139DB8F4E</t>
  </si>
  <si>
    <t>B1D2AAF56A</t>
  </si>
  <si>
    <t>B1EB801676</t>
  </si>
  <si>
    <t>B17C3A5383</t>
  </si>
  <si>
    <t>Dal 2024</t>
  </si>
  <si>
    <t>AFFIDAMENTO DIRETTO</t>
  </si>
  <si>
    <t>B1B99825DE</t>
  </si>
  <si>
    <t>B1FE933162</t>
  </si>
  <si>
    <t>00856750153</t>
  </si>
  <si>
    <t>10994940152</t>
  </si>
  <si>
    <t>00138660907</t>
  </si>
  <si>
    <t xml:space="preserve">01982520908 </t>
  </si>
  <si>
    <t>03223360920</t>
  </si>
  <si>
    <t>01928170909</t>
  </si>
  <si>
    <t>02107820900</t>
  </si>
  <si>
    <t>00288550924</t>
  </si>
  <si>
    <t>06045830962</t>
  </si>
  <si>
    <t>02327160905</t>
  </si>
  <si>
    <t>00934960352</t>
  </si>
  <si>
    <t>02526620121</t>
  </si>
  <si>
    <t xml:space="preserve">Da Giugno 2024 </t>
  </si>
  <si>
    <t xml:space="preserve">A Maggio 2026 </t>
  </si>
  <si>
    <t>A Giugno 2029</t>
  </si>
  <si>
    <t>/</t>
  </si>
  <si>
    <t>B2A8A4E85B</t>
  </si>
  <si>
    <t>IVA ESENTE</t>
  </si>
  <si>
    <t>A Dicembre 2024</t>
  </si>
  <si>
    <t>Da Maggio 2024</t>
  </si>
  <si>
    <t>Non ancora liquidato</t>
  </si>
  <si>
    <t>B139839639</t>
  </si>
  <si>
    <t>Al 2026</t>
  </si>
  <si>
    <t>B11112490A</t>
  </si>
  <si>
    <t>01122350380</t>
  </si>
  <si>
    <t>B13950E8F6</t>
  </si>
  <si>
    <t>01234890992</t>
  </si>
  <si>
    <t>B13A3D9E16</t>
  </si>
  <si>
    <t>B13916C980</t>
  </si>
  <si>
    <t>B147739CB9</t>
  </si>
  <si>
    <t>B175A361D6</t>
  </si>
  <si>
    <t>06349620960</t>
  </si>
  <si>
    <t>B164994600</t>
  </si>
  <si>
    <t>03356691208</t>
  </si>
  <si>
    <t>B180FEB4E0</t>
  </si>
  <si>
    <t>B152E3C367</t>
  </si>
  <si>
    <t>Al 2027</t>
  </si>
  <si>
    <t>B1AB626668</t>
  </si>
  <si>
    <t>B1EA08CAF9</t>
  </si>
  <si>
    <t>02077670921</t>
  </si>
  <si>
    <t>B1BA87BOFT</t>
  </si>
  <si>
    <t>B1B9684DBC</t>
  </si>
  <si>
    <t>01676570904</t>
  </si>
  <si>
    <t>B1E9D36A3B</t>
  </si>
  <si>
    <t>10059810159</t>
  </si>
  <si>
    <t>B1E9F96FF6</t>
  </si>
  <si>
    <t>Al 2025</t>
  </si>
  <si>
    <t>B1EF972779</t>
  </si>
  <si>
    <t>05131180969</t>
  </si>
  <si>
    <t>B1FE7A58EF</t>
  </si>
  <si>
    <t>B1FE8C45C7</t>
  </si>
  <si>
    <t>B201EA07FE</t>
  </si>
  <si>
    <t>B21C90358D</t>
  </si>
  <si>
    <t>B26A3FAFA9</t>
  </si>
  <si>
    <t>11025740157</t>
  </si>
  <si>
    <t>B26A27D543</t>
  </si>
  <si>
    <t>B27773D660</t>
  </si>
  <si>
    <t>B28BD04D66</t>
  </si>
  <si>
    <t>B27760768E</t>
  </si>
  <si>
    <t>B2890D0327</t>
  </si>
  <si>
    <t>B2EA0C062E</t>
  </si>
  <si>
    <t>B2EA225CC7</t>
  </si>
  <si>
    <t>B2E9CE8A27</t>
  </si>
  <si>
    <t>B2EA324F35</t>
  </si>
  <si>
    <t>170,795,12</t>
  </si>
  <si>
    <t>B263415911</t>
  </si>
  <si>
    <t>Anno 2024</t>
  </si>
  <si>
    <t>Indagine di mercato</t>
  </si>
  <si>
    <t>B08925104A</t>
  </si>
  <si>
    <t>Esaote SPA; Landucci SRL; FARMA-CI; E.Health SRL; FUJIFILM ITALIA SPS;</t>
  </si>
  <si>
    <t>Presidente: Dottt. Matteo Tamponi;                Componenti: Dott.ssa Anna Laura Secchi; Dott.ssa Silvia Appeddu; Segretario verbalizzante: Dott.ssa Costanza Polo;</t>
  </si>
  <si>
    <t>B0234FF187</t>
  </si>
  <si>
    <t>General Ray SRL</t>
  </si>
  <si>
    <t>B007015FD8</t>
  </si>
  <si>
    <t>B00C6E8628</t>
  </si>
  <si>
    <t>Mast Medical SRL</t>
  </si>
  <si>
    <t>03007340924</t>
  </si>
  <si>
    <t>B017F3A148</t>
  </si>
  <si>
    <t>H.S. Hospital Service SRL</t>
  </si>
  <si>
    <t>01624430904</t>
  </si>
  <si>
    <t>A042F22E0F</t>
  </si>
  <si>
    <t>02714710908</t>
  </si>
  <si>
    <t>B0C1AD4D81</t>
  </si>
  <si>
    <t>01776491001</t>
  </si>
  <si>
    <t>03482270927</t>
  </si>
  <si>
    <t>02283810998</t>
  </si>
  <si>
    <t>ordinati non di nostra competenza ma del Dipartimento Direzione dei Presidi</t>
  </si>
  <si>
    <t>IN CORSO</t>
  </si>
  <si>
    <t>Affidamento diretto</t>
  </si>
  <si>
    <t xml:space="preserve"> S.C. Flussi Informativi e Tecnologie Sanitarie </t>
  </si>
  <si>
    <t>Dall'anno 2024</t>
  </si>
  <si>
    <t>All'anno 2027</t>
  </si>
  <si>
    <t>All'anno 2025</t>
  </si>
  <si>
    <t>All'anno 2026</t>
  </si>
  <si>
    <t>Procedura negoziata</t>
  </si>
  <si>
    <t>Presidente: Dott. Nicola Flavio Cadeddu. Componenti: Dott.ssa Leonarda Giacconi; Dott. Francesco Meloni; Segretario Verbalizzante: Dott. Giovanni Zoroddu;</t>
  </si>
  <si>
    <t>Autorizzazione a contrarre e contestuale aggiudicazione noleggio di 4 licenze SUITESTENSA 3D e 3D Vessel del sistema SUITESTENSA RIS PACS per la Sc diagnostica di Alghero della ASL di Sassari con la forma del noleggio con canone mensile per 24 mesi e con garanzia full risk ed opzione di riscatto, ai sensi dell’art. 50, comma 1 lett. b. del D.Lgs. 36/2023. - CIG: B0C1AD4D81.</t>
  </si>
  <si>
    <t>Delibera n. 616 del 29/04/2024</t>
  </si>
  <si>
    <t>Link di collegamento</t>
  </si>
  <si>
    <t>Delibera n.600 del 24/04/2024</t>
  </si>
  <si>
    <t>Allegati</t>
  </si>
  <si>
    <t>Allegato</t>
  </si>
  <si>
    <t>Autorizzazione a contrarre e contestuale aggiudicazione per acquisizione di sei
Elettrocardiografi con accessori, per l’ASL di Sassari con la forma del noleggio con canone mensile per 24 mesi e con opzione di riscatto e con garanzia full risk, ai sensi dell’art. 50, comma 1 lett. b. del D.Lgs. 36/2023. - CIG: B11112490A.</t>
  </si>
  <si>
    <t>Autorizzazione a contrarre e contestuale aggiudicazione per acquisizione di un sistema di endoscopia con accessori per l'Ambulatorio ospedaliero di Chirurgia generale e di urgenza di Ozieri della ASL di Sassari con la forma del noleggio con canone mensile per 24 mesi e con opzione di riscatto e con garanzia full risk, ai sensi dell'art. 50, comma 1 lett. b. del D.Lgs. 36/2023. - CIG: B13950E8F6.</t>
  </si>
  <si>
    <t>Delibera n.619 del 29/04/2024</t>
  </si>
  <si>
    <t>Alegato</t>
  </si>
  <si>
    <t>Autorizzazione a contrarre e contestuale aggiudicazione per acquisizione di un sistema Mammotome Revolve compreso di kit per biopsia mammaria per il Poliambulatorio del Conti della ASL di Sassari con la forma del noleggio con canone mensile per 24 mesi, ai sensi dell’art. 50, comma 1 lett. b. del D.Lgs. 36/2023. - CIG: B13916C980.</t>
  </si>
  <si>
    <t>Delibera n.617 del 24/04/2024</t>
  </si>
  <si>
    <t>Delibera n.604 del 24/04/2024</t>
  </si>
  <si>
    <t>Autorizzazione a contrarre e contestuale aggiudicazione per acquisizione di MR-GUI pro upgrade per il Poliambulatorio del Conti della ASL di Sassari con la forma del noleggio biennale e con opzione di riscatto, ai sensi dell’art. 50, comma 1 lett. b. del D.Lgs. 36/2023. - CIG: B13A3D9E16.</t>
  </si>
  <si>
    <t>DI AUTORIZZARE alla Ditta ASG SUPERCONDUCTORS S.P.A. P.IVA 01234890992, per un importo pari ad € 118.000,00 al netto dell’IVA del 22% pari ad € 25.960,00 per un totale complessivo pari ad € 143.960,00, cosi come descritto nel documento a corredo dell’offerta allegato al presente provvedimento per farne parte integrante e sostanziale, l ’affidamento, ai sensi dell’art. 50, comma 1 lettera b) del D.lgs. 36/2023, della fornitura acquisizione di un MR-GUI pro upgrade per il Poliambulatorio del Conti della ASL di Sassari con la forma del noleggio e con opzione di riscatto;
DI DARE ATTO che il Responsabile Unico del Progetto, ai sensi della legge 7 agosto 1990 n. 241 e
dell’art. 15 del D.lgs. 36/2023, Direttore della SC Flussi Informativi e Tecnologie Sanitarie e che, ai sensi dell’art. 114 del D.lgs.36/2023, le funzioni di Direttore dell’Esecuzione del Contratto (DEC) sono svolte dal Direttore SC Diagnostica territoriale per immagini e delle cure primarie;
DI DARE ATTO che il codice identificativo gara CIG, ai fini della tracciabilità dei flussi finanziari come previsto dall’art. 3 della legge n° 36/2010 e s.m.i., è il seguente B13A3D9E16;
DI PRECISARE che l’onere complessivo di € 143.960,00 dell’intervento in argomento verrà finanziato a valere sul bilancio di esercizio degli anni 2024, 2025, 2026</t>
  </si>
  <si>
    <t>Autorizzazione a contrarre e contestuale aggiudicazione per acquisizione di sei Elettrocardiografi con accessori, per l’ASL di Sassari con la forma del noleggio con canone mensile per 24 mesi e con opzione di riscatto e con garanzia full risk, ai sensi dell’art. 50, comma 1 lett. b. del D.Lgs. 36/2023. - CIG: B11112490A.</t>
  </si>
  <si>
    <t>Autorizzazione a contrarre e contestuale aggiudicazione per acquisizione di un sistema di endoscopia con accessori per l’Ambulatorio ospedaliero di Chirurgia generale e di urgenza di Ozieri della ASL di Sassari con la forma del noleggio con canone mensile per 24 mesi e con opzione di riscatto e con garanzia full risk, ai sensi dell’art. 50, comma 1 lett. b. del D.Lgs. 36/2023. - CIG: B13950E8F6.</t>
  </si>
  <si>
    <t>DI AUTORIZZARE alla Ditta PRODIFARM S.P.A. P.IVA 00138660907, per un importo pari ad € 139.800,00 al netto dell’IVA del 22% pari ad € 30.756,00 per un totale complessivo pari ad € 170.556,00, cosi come descritto nel documento a corredo dell’offerta allegato al presente provvedimento per farne parte integrante e sostanziale, l ’affidamento, ai sensi dell’art. 50, comma 1 lettera b) del D.lgs. 36/2023, dell’acquisizione di un sistema Mammotome Revolve compreso di kit per biopsia mammaria per il Poliambulatorio del Conti della ASL di Sassari con la forma del noleggio con canone mensile per 24 mesi;
DI DEMANDARE a successivo provvedimento, al termine del periodo di noleggio, la valutazione di riscattare le attrezzature;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Diagnostica territoriale per immagini e delle cure primarie;
DI DARE ATTO che il codice identificativo gara CIG, ai fini della tracciabilità dei flussi finanziari come previsto dall’art. 3 della legge n° 136/2010 e s.m.i., è il seguente B13916C980;
DI PRECISARE che l’onere complessivo di € 170.556,00 dell’intervento in argomento verrà finanziato a valere sul bilancio di esercizio degli anni 2024, 2025, 2026.</t>
  </si>
  <si>
    <t>DI AUTORIZZARE alla Ditta Ebit S.R.L. P.IVA 02283810998, per un importo pari ad € € 48788,80 al netto dell’IVA del 22% pari ad €10733,54 per un totale complessivo pari ad € 59522,34, cosi come descritto nel documento a corredo dell’offerta allegato al presente provvedimento per farne parte integrante e sostanziale, l ’affidamento, ai sensi dell’art. 50, comma 1 lettera b) del D.lgs. 36/2023, della fornitura acquisizione di 4 licenze Software SUITESTENSA 3D e 3D Vessel del sistema SUITESTENSA RIS PACS della SC Diagnostica di Alghero della ASL di Sassari con la forma del noleggio con canone mensile per 24 mesi e con garanzia full risk ed opzione di riscatto;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Diagnostica per immagini di Alghero;
DI DARE ATTO che il codice identificativo gara CIG, ai fini della tracciabilità dei flussi finanziari come previsto dall’art. 3 della legge n° 136/2010 e s.m.i., è il seguente B0C1AD4D81;
DI PRECISARE che l’onere complessivo di € 59522,34 dell’intervento in argomento verrà finanziato a valere sul bilancio di esercizio degli anni 2024, 2025, 2026.</t>
  </si>
  <si>
    <t>Delibera 643 del 03/05/2024</t>
  </si>
  <si>
    <t>Autorizzazione a contrarre e contestuale aggiudicazione per acquisizione di un sistema per endoscopia digestiva completo di strumenti e consumabili per il Poliambulatorio Conti dell’ASL 1 Sassari, oltre alla prestazione di servizi accessori, manutenzione full risk e fornitura consumabili con la forma del noleggio con canone mensile per 24 mesi, ai sensi dell’art. 50, comma 1 lett. b. del D.Lgs. 36/2023. - CIG: B139839639.</t>
  </si>
  <si>
    <t>DI AUTORIZZARE alla Ditta Olympus Italia S.r.l. P.IVA 10994940152, per un importo pari ad € 133.510,64 al netto dell’IVA del 22% pari ad € 29.372,3408 per un totale complessivo pari ad € 162.882,9808, cosi come descritto nel documento a corredo dell’offerta allegato al presente provvedimento per farne parte integrante e sostanziale, l ’affidamento, ai sensi dell’art. 50, comma 1 lettera b) del D.lgs. 36/2023, della fornitura acquisizione di sistema di endoscopia carrellato con accessori per l’Ambulatorio ospedaliero di Chirurgia generale e di urgenza di Ozieri della ASL di Sassari con la forma del noleggio con canone mensile per 24 mesi e con opzione di riscatto e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di Struttura Complessa Chirurgia Generale e di Urgenza Ozieri dell’ASL di Sassari;
DI DARE ATTO che il codice identificativo gara CIG, ai fini della tracciabilità dei flussi finanziari come previsto dall’art. 3 della legge n° 136/2010 e s.m.i., è il seguente B13950E8F6;
DI PRECISARE che l’onere complessivo di € 162.882,9808 dell’intervento in argomento verrà finanziato a valere sul bilancio di esercizio degli anni 2024, 2025, 2026.</t>
  </si>
  <si>
    <t>Autorizzazione a contratte per l’acquisizione di un ecotomografo carrellato con accessori per la S.C. Consultorio per la Salute delle Famiglie della ASL di Sassari con la forma dell’acquisto, ai sensi dell’art. 50, comma 1 lett. b. del D.Lgs. 36/2023. - CIG: B152E3C367.</t>
  </si>
  <si>
    <t>Delibera 660 del 07/05/2024</t>
  </si>
  <si>
    <t>DI AUTORIZZARE alla Ditta Landucci s.r.l. P.IVA: 03223360920, per un importo pari ad € 139.980,00 al netto dell’IVA del 5% pari ad € 6.999,00 per un totale complessivo pari ad € 146.979,00, cosi come descritto nel documento a corredo dell’offerta allegato al presente provvedimento per farne parte integrante e sostanziale, l ’affidamento, ai sensi dell’art. 50, comma 1 lettera b) del D.lgs. 36/2023, della fornitura acquisizione di un ecotomografo carrellato con accessori per la S.C. Consultorio per la Salute delle Famiglie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Consultorio per la Salute delle Famiglie;
DI DARE ATTO che il codice identificativo gara CIG, ai fini della tracciabilità dei flussi finanziari come previsto dall’art. 3 della legge n° 136/2010 e s.m.i., è il seguente B152E3C367;
DI PRECISARE che l’onere complessivo di € 146.979,00 dell’intervento in argomento verrà finanziato a gravare sul progetto UP-01-2017-152.2024.</t>
  </si>
  <si>
    <t>Autorizzazione a contrarre e contestuale aggiudicazione per acquisizione di 22 letti bilancia con accessori per il Centro Dialisi del San Camillo della SC Nefrologia e Dialisi della ASL di Sassari con la forma del noleggio con canone mensile per 24 mesi e con opzione di riscatto e con garanzia full risk, ai sensi dell’art. 50, comma 1 lett. b. del D.Lgs. 36/2023. - CIG: B164994600.</t>
  </si>
  <si>
    <t>Delibera 704 del 14/05/2024</t>
  </si>
  <si>
    <t>DI AUTORIZZARE alla Ditta 5.9 S.R.L. CARE WEIGHTING SYSTEM P.IVA: 03356691208, per un importo pari ad € 102.362,80 al netto dell’IVA del 4% pari ad € 4.094,512 per un totale complessivo pari ad € 106.457,312, cosi come descritto nel documento a corredo dell’offerta allegato al presente provvedimento per farne parte integrante e sostanziale, l ’affidamento, ai sensi dell’art. 50, comma 1 lettera b) del D.lgs. 36/2023, della fornitura acquisizione di 22 letti a bilancia con accessori per il Centro Dialisi del San Camillo della SC Nefrologia e Dialisi della ASL di Sassari con la forma del noleggio con canone mensile per 24 mesi e con opzione di riscatto e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Nefrologia e Dialisi;
DI DARE ATTO che il codice identificativo gara CIG, ai fini della tracciabilità dei flussi finanziari come previsto dall’art. 3 della legge n° 136/2010 e s.m.i., è il seguente B164994600;
DI PRECISARE che l’onere complessivo di € 106.457,312 dell’intervento in argomento verrà finanziato a valere sul bilancio di esercizio degli anni 2024, 2025, 2026</t>
  </si>
  <si>
    <t>Servizio di verifiche periodiche sugli impianti di terra e di protezione scariche atmosferiche ai sensi del D.P.R. 462/01 da effettuarsi sulle Strutture della Asl n. 1 di Sassari - Affidamento diretto art.17, comma 1 e art. 50 comma 1 lett.b) del Decreto legislativo 36/2023 RIF: BE106CIG B10D628C1F</t>
  </si>
  <si>
    <t>Delibera 707 del 14/05/2024</t>
  </si>
  <si>
    <t>DI NOMINARE Responsabile Unico del Progetto ai sensi art. 15, del decreto legislativo 36/2023 e Responsabile di Progetto ai sensi dell'art. 34, comma 1, della legge regionale 13 Marzo 2018, n. 8, Geom. Renato Fele
DI NOMINARE Direttore dell’Esecuzione P. Ind Danilo Poddighe
DI AUTORIZZARE A CONTRARRE E CONTESTUALMENTE AFFIDARE, ai sensi art. 50 comma 1 lett.b) del decreto legislativo 36/2023, all’operatore economico VERIFICHE ITALIA SRL con sede in Sassari, via Carbonazzi 12 C.F. e P.I. 02449820907 il servizio in oggetto per un importo contrattuale determinato in euro 33.240,00 più oneri per la sicurezza pari a euro 100,00, oltre Iva 22% pari a euro 7.334,80 per complessivi euro 40.674,80;
DI STABILIRE che l’onere derivante dal presente provvedimento verrà registrato sul Bilancio di esercizio 2024</t>
  </si>
  <si>
    <t xml:space="preserve">Autorizzazione a contrarre e contestuale aggiudicazione per acquisizione di un elettrobisturi con carrello e accessori per la SC di Chirurgia Generale e D’Urgenza del P.O. di Ozieri della ASL di Sassari con la forma del noleggio con canone mensile per 36 mesi e con opzione di riscatto e con garanzia full risk, ai sensi dell’art. 50, comma 1 lett. b. del D.Lgs. 36/2023. - CIG: B175A361D6. </t>
  </si>
  <si>
    <t>Delibera 783 del 27/05/2024</t>
  </si>
  <si>
    <t>DI AUTORIZZARE alla Ditta Erbe Italia S.r.l. P.IVA: IT06349620960, per un importo pari ad € 57.231,04 al netto dell’IVA del 22% pari ad € 12.590,83 per un totale complessivo pari ad € 69.821,87, cosi come descritto nel documento a corredo dell’offerta allegato al presente provvedimento per farne parte integrante e sostanziale, l ’affidamento, ai sensi dell’art. 50, comma 1 lettera b) del D.lgs. 36/2023, della fornitura acquisizione di un elettrobisturi con carrello e accessori per l’Ambulatorio ospedaliero di Chirurgia generale e di urgenza di Ozieri della ASL di Sassari con la forma del noleggio con canone mensile per 36 mesi e con opzione di riscatto e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di Struttura Complessa Chirurgia Generale e di Urgenza Ozieri dell’ASL di Sassari;
DI DARE ATTO che il codice identificativo gara CIG, ai fini della tracciabilità dei flussi finanziari come previsto dall’art. 3 della legge n° 136/2010 e s.m.i., è il seguente B175A361D6;
DI PRECISARE che l’onere complessivo di € 69.821,87 dell’intervento in argomento verrà finanziato a valere sul bilancio di esercizio degli anni 2024, 2025, 2026, 2027</t>
  </si>
  <si>
    <t>Autorizzazione a contrarre e contestuale aggiudicazione per acquisizione di un Sistema per Colposcopia Zumax con Software di acquisizione immagini, di un Sistema di Rieducazione del Pavimento Pelvico BIOSTIM per il P.O. di Alghero S.C. Ostetricia e Ginecologia della ASL di Sassari con la forma del noleggio con canone mensile per 36 mesi e con opzione di riscatto e con garanzia full risk, ai sensi dell’art. 50, comma 1 lett. b. del D.Lgs. 36/2023. - CIG: B180FEB4E0.</t>
  </si>
  <si>
    <t>Delibera 785 del 27/05/2024</t>
  </si>
  <si>
    <t>DI AUTORIZZARE alla Ditta Sirio Medical S.R.L. P.IVA: 01982520908, per un importo pari ad € 79.950,00 al netto dell’IVA del 22% pari ad € 17.589,00 per un totale complessivo pari ad € 97.539,00, cosi come descritto nel documento a corredo dell’offerta allegato al presente provvedimento per farne parte integrante e sostanziale, l ’affidamento, ai sensi dell’art. 50, comma 1 lettera b) del D.lgs. 36/2023, della fornitura acquisizione di un Sistema per Colposcopia Zumax con Software di acquisizione immagini, di un Sistema di Rieducazione del Pavimento Pelvico BIOSTIM, per il P.O. di Alghero S.C. Ostetricia e Ginecologia della ASL di Sassari con la forma del noleggio con canone mensile per 36 mesi e con opzione di riscatto e con garanzia full risk;
DI DARE ATTO che il Responsabile Unico del Progetto, ai sensi della legge 7 agosto 1990 n. 241 e dell’art. 15 del D.lgs. 36/2023, è il Dr. Matteo Tamponi, Direttore della SC Flussi Informativi e Tecnologie Sanitarie e che, ai sensi dell’art. 114 del D.lgs.36/2023, le funzioni di Direttore dell’Esecuzione del Contratto (DEC) sono svolte dal Direttore del P.O. di Alghero S.C. Ostetricia e Ginecologia;
DI DARE ATTO che il codice identificativo gara CIG, ai fini della tracciabilità dei flussi finanziari come previsto dall’art. 3 della legge n° 136/2010 e s.m.i., è il seguente B180FEB4E0;
DI PRECISARE che l’onere complessivo di € 97.539,00 dell’intervento in argomento verrà finanziato Pagina 5 di 7
a valere sul bilancio di esercizio degli anni 2024, 2025, 2026, 2027</t>
  </si>
  <si>
    <t>Aggiudicazione procedura negoziata indetta, ai sensi dell’art. 50, comma 1, lettera e) del D. Lgs 36/2023, per l’acquisizione del servizio di esternalizzazione transitoria dell’erogazione di prestazioni di risonanza magnetica per i Pazienti ricoverati presso i Presidi Ospedalieri dell’ASL di Sassari. di cui alla Deliberazione n. 613 del 24/04/2024 ed autorizzazione alla stipula del contratto. CIG B17C3A5383.</t>
  </si>
  <si>
    <t>Delibera 786 del 27/05/2024</t>
  </si>
  <si>
    <t>DI AGGIUDICARE all’Operatore Economico SERVIZI SALUTE BENESSERE S.R.L. partita IVA 01679270908, ai sensi dell’art. 50, comma 1, lett. e), del D.lgs. 36/2023, la fornitura del servizio di esternalizzazione transitoria dell’erogazione di prestazioni di risonanza magnetica per i Pazienti ricoverati presso i Presidi Ospedalieri dell’ASL di Sassari, ai prezzi unità indicati dallo stesso Operatore Economico e per in quantitativi massimi di prestazioni richieste così come accettati sempre dallo stesso Operatore Economico e per l’importo complessivo non superiore ad un ammontare complessivo di 207.185,50 Euro (IVA esenti).</t>
  </si>
  <si>
    <t>Autorizzazione a contrarre e contestuale aggiudicazione per acquisizione di 3 ecotomografi fascia media, completi di sonde per gli Ambulatori Multidisciplinari del Distretto di Sassari della ASL di Sassari con la forma dell’acquisto, ai sensi dell’art. 50, comma 1 lett. b. del D.Lgs. 36/2023. - CIG: B1B9684DBC.</t>
  </si>
  <si>
    <t>Delibera 817 del 30/05/2024</t>
  </si>
  <si>
    <t>DI AUTORIZZARE alla Ditta Farma-ci Sas P.IVA: 01676570904, per un importo pari ad € 94.540,00 al netto dell’IVA del 5% pari ad € 4.727,00 per un totale complessivo pari ad € 99.267,00, cosi come descritto nel documento a corredo dell’offerta allegato al presente provvedimento per farne parte integrante e sostanziale, l ’affidamento, ai sensi dell’art. 50, comma 1 lettera b) del D.lgs. 36/2023, della fornitura acquisizione di 3 ecotomografi fascia media, completi di sonde per gli Ambulatori Multidisciplinari del Distretto di Sassari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Direttore del Distretto di Sassari;
DI DARE ATTO che il codice identificativo gara CIG, ai fini della tracciabilità dei flussi finanziari come previsto dall’art. 3 della legge n° 136/2010 e s.m.i., è il seguente B1B9684DBC;
DI PRECISARE che l’onere complessivo di € 99.267,00 dell’intervento in argomento verrà finanziato a valere sul Fondo 4647 Codice Progetto UP-01-2020-222 nell’anno 2024.</t>
  </si>
  <si>
    <t xml:space="preserve">Autorizzazione a contrarre e contestuale aggiudicazione per acquisizione di un ecografo carrellato con accessori per il Centro Dialisi del San Camillo della SC Nefrologia e Dialisi della ASL di Sassari con la forma del noleggio con canone mensile per 36 mesi e con opzione di riscatto e con garanzia full risk, ai sensi dell’art. 50, comma 1 lett. b. del D.Lgs. 36/2023. - CIG: B0C1AD4D81. </t>
  </si>
  <si>
    <t>Delibera 458 del 27/03/2024</t>
  </si>
  <si>
    <t>Link di collegamneto</t>
  </si>
  <si>
    <t>DI AUTORIZZARE alla Ditta SONOSCAPE EUROPE S.R.L. P.IVA: 01776491001, per un importo pari ad € 42.814,00 al netto dell’IVA del 5% pari ad € 2.140,70 per un totale complessivo pari ad € 44.954,70, cosi come descritto nel documento a corredo dell’offerta allegato al presente provvedimento per farne parte integrante e sostanziale, l ’affidamento, ai sensi dell’art. 50, comma 1 lettera b) del D.lgs. 36/2023, della fornitura acquisizione di un ecografo carrellato con accessori per il Centro Dialisi del San Camillo della SC Nefrologia e Dialisi della ASL di Sassari con la forma del noleggio con canone mensile per 36 mesi e con opzione di riscatto e con garanzia full risk;
DI DARE ATTO che il Responsabile Unico del Progetto, ai sensi della legge 7 agosto 1990 n. 241 e dell’art. 15 del D.lgs. 36/2023, è il Dr. Matteo Tamponi, Direttore della SC Flussi Informativi e Tecnologie Sanitarie e che, ai sensi dell’art. 114 del D.lgs.36/2023, le funzioni di Direttore dell’Esecuzione del Contratto (DEC) sono svolte dal Direttore della SC Nefrologia e Dialisi, Dr.ssa Giovanna Pisanu;
DI DARE ATTO che il codice identificativo gara CIG, ai fini della tracciabilità dei flussi finanziari come previsto dall’art. 3 della legge n° 136/2010 e s.m.i., è il seguente B0C1AD4D81;
DI PRECISARE che l’onere complessivo dell’intervento in argomento verrà finanziato a valere sul bilancio di esercizio degli anni 2024, 2025, 2026 e 2027</t>
  </si>
  <si>
    <t>All' anno 2025</t>
  </si>
  <si>
    <t>Autorizzazione a contrarre e contestuale aggiudicazione per fornitura di un impianto radiologico con attività per installazione in modalità chiavi in mano presso Istituto Penitenziario di Bancali, ai sensi dell'art. 50, comma 1 lett. b. del D.Lgs. 36/2023. - CIG: B0234FF187</t>
  </si>
  <si>
    <t>Delibera 221 del 15/02/2024</t>
  </si>
  <si>
    <t>DI AUTORIZZARE alla Ditta GENERAL RAY SRL P.IVA: 02107820900, per un importo pari ad € 129000,00 al netto dell’IVA pari ad € 28380,00 per un totale complessivo pari ad € 157380,00, cosi come descritto nel documento di offerta allegato al presente provvedimento per farne parte integrante e sostanziale, l ’affidamento, ai sensi dell’art. 50, comma 1 lettera b) del D.lgs. 36/2023, della fornitura di un impianto radiologico con attività per installazione in modalità chiavi in mano presso Istituto Penitenziario di Bancali;
DI DARE ATTO che il Responsabile Unico del Progetto, ai sensi della legge 7 agosto 1990 n. 241 e
dell’art. 15 del D.lgs. 36/2023, è il Dr. Matteo Tamponi, Direttore della SC Flussi Informativi e Tecnologie Sanitarie e che, ai sensi dell’art. 114 del D.lgs.36/2023, le funzioni di Direttore dell’Esecuzione del Contratto (DEC) sono svolte dal Tecnico Sanitario di Radiologia Medica, Antonello Saba della SC Flussi Informativi e Tecnologie Sanitarie, coadiuvato per la quota parte di lavori previsti per la modalità di fornitura chiavi in mano dell’impianto radiologico, in qualità di
Direttore Operativo, dal Geometra Pietro Salvatore Angelo Bosinco della SC Tecnica, Manutentiva, Logistica e Magazzini;
DI DARE ATTO che il codice identificativo gara CIG, ai fini della tracciabilità dei flussi finanziari come previsto dall’art. 3 della legge n° 136/2010 e s.m.i., è il seguente B0234FF187;
DI PRECISARE che l’onere complessivo dell’intervento in argomento verrà finanziato a valere sul bilancio di esercizio 2024</t>
  </si>
  <si>
    <t>Delibera 190 del 13/02/2024</t>
  </si>
  <si>
    <t>DI AUTORIZZARE alla Ditta H.S. HOSPITAL SERVICE S.R.L. P.IVA: 01624430904, per un importo pari ad € 70.499,76 al netto dell’IVA pari ad € 15509,95 per un totale complessivo pari ad € 86009,71, cosi come descritto nel documento di offerta allegato al presente provvedimento per farne parte integrante e sostanziale, l ’affidamento, ai sensi dell’art. 50, comma 1 lettera b) del D.lgs. 36/2023, della fornitura del noleggio di un sistema per la colorazione automatica di vetrini in strato sottile di campioni citologici vaginali ed extravaginali e la lettura microscopica assistita per completare la strumentazione necessaria per le attività dello screening oncologico organizzato del cervico-carcinoma da parte della S.S.D. Laboratorio di Analisi Territoriale;
DI DARE ATTO che il Responsabile Unico del Progetto, ai sensi della legge 7 agosto 1990 n. 241 e
dell’art. 15 del D.lgs. 36/2023, è il Direttore della SC Flussi Informativi e Tecnologie Sanitarie e che, ai sensi dell’art. 114 del D.lgs.36/2023, le funzioni di Direttore Esecutivo del Contratto (DEC) sono svolte dal Direttore della S.S.D. Laboratorio di Analisi Territoriale;
DI DARE ATTO che il codice identificativo gara CIG, ai fini della tracciabilità dei flussi finanziari come previsto dall’art. 3 della legge n° 136/2010 e s.m.i., è il seguente B017F3A148;
DI PRECISARE che l’onere complessivo dell’intervento in argomento verrà finanziato a valere sul bilancio di esercizio 2024</t>
  </si>
  <si>
    <t>Autorizzazione a contrarre e contestuale aggiudicazione per fornitura di due sistemi di lettura elettrocardiografica con Holter ed accessori da destinare all'Ambulatorio di Sassari del Servizio Medicina dello Sport ed all'Ambulatorio del Servizio Medicina dello Sport di Alghero della SC Promozione della Salute e di tre EGG Schiller con accessori da destinare all'Ambulatorio di Sassari del Servizio Medicina dello Sport ed al Centro Dialisi del San Camillo della SC Nefrologia e Dialisi, ai sensi dellart. 50, comma 1 lett. b. del D.Lgs. 36/2023. - CIG: B00C6E8628.</t>
  </si>
  <si>
    <t>Delibera 148 del 02/02/2024</t>
  </si>
  <si>
    <t>DI AUTORIZZARE alla Ditta MAST MEDICAL S.R.L. P.IVA: 03007340924, per un importo pari ad € 49.500,00 al netto dell’IVA pari ad € 10890,00 per un totale complessivo pari ad € 60390,00, cosi come descritto nel documento di offerta allegato al presente provvedimento per farne parte integrante e sostanziale, l ’affidamento, ai sensi dell’art. 50, comma 1 lettera b) del D.lgs. 36/2023, della fornitura della dotazione di due sistemi di lettura elettrocardiografica con sistema Holter della ditta Spacelab con accessori, da destinare uno all'Ambulatorio di Sassari del Servizio Medicina dello Sport ed uno all'Ambulatorio del Servizio Medicina dello Sport di Alghero della SC Promozione della Salute, e di tre EGG Schiller con accessori, da destinare due all'Ambulatorio di Sassari del Servizio Medicina dello Sport della SC Promozione della Salute ed uno al Centro Dialisi del San Camillo della SC Nefrologia e Dialisi;
DI DARE ATTO che il Responsabile Unico del Progetto, ai sensi della legge 7 agosto 1990 n. 241 e dell’art. 15 del D.lgs. 36/2023, è il Dr. Matteo Tamponi, Direttore della SC Flussi Informativi e Tecnologie Sanitarie che viene a riassumere anche le funzioni di Direttore di Esecuzione del Contratto ai sensi dell’art. 114 dello stesso decreto legislativo;
DI DARE ATTO che il codice identificativo gara CIG, ai fini della tracciabilità dei flussi finanziari come previsto dall’art. 3 della legge n° 136/2010 e s.m.i., è il seguente B00C6E8628;
DI PRECISARE che l’onere complessivo dell’intervento in argomento verrà finanziato a valere sul bilancio di esercizio 2024</t>
  </si>
  <si>
    <t>Autorizzazione a contrarre e contestuale aggiudicazione per noleggio di un sistema per la colorazione automatica di vetrini in strato sottile di campioni citologici vaginali ed extravaginali e la lettura microscopica assistita per completare la strumentazione necessaria per le attività dello screening oncologico organizzato del cervico-carcinoma da parte della S.S.D. Laboratorio di Analisi Territoriale, ai sensi dell’art. 50, comma 1 lett. b. del D.Lgs. 36/2023. - CIG: B017F3A148.</t>
  </si>
  <si>
    <t>Delibera 128 del 31/01/2024</t>
  </si>
  <si>
    <t>Autorizzazione a contrarre e contestuale aggiudicazione per la fornitura dello svolgimento di funzioni e servizio di supporto all' ASL Sassari in materia di protezione dati personali ex Reg. EU 679/2016 relativi all'anno 2024 ed anno 2025 previo esercizio diritto di opzione da parte di ASL Sassari, ai sensi dellart. 50, comma 1 lett. b. del D.Lgs. 36/2023. - CIG: A042F22E0F.</t>
  </si>
  <si>
    <t>Delibera  9 del 03/01/2024</t>
  </si>
  <si>
    <t>DI AUTORIZZARE l’affidamento, ai sensi dell’art. 50, comma 1 lettera b) del D.lgs. 36/2023, della fornitura di dotazione hardware per il progetto Quality of life- Fondo per la cura dei soggetti con disturbi dello spettro autistico-CUP:-E71J30000360001 per la SSD Disturbi dello Spettro Autistico, alla Ditta COPIER SERVICE S.R.L. P.IVA: 3482270927, per un importo pari ad € 5.500,00 al netto dell’IVA pari ad € 1210,00 per un totale complessivo pari ad € 6710,00, cosi come descritto nel documento di offerta allegato al presente provvedimento per farne parte integrante e sostanziale; 
DI DARE ATTO che il Responsabile Unico del Progetto, ai sensi della legge 7 agosto 1990 n. 241 e dell’art. 15 del D.lgs. 36/2023, è il Dr. Matteo Tamponi, Direttore della SC Flussi Informativi e Tecnologie Sanitarie;
DI INDIVIDUARE ai sensi dell’art. 114 del D.lgs.36/2023, in qualità di Direttore di Esecuzione del Contratto, il Direttore della SSD Disturbi dello Spettro Autistico del Dipartimento Salute Mentale e Dipendenze, dr.ssa Salvatorica Manca;
DI DARE ATTO che il codice identificativo gara CIG, ai fini della tracciabilità dei flussi finanziari come previsto dall’art. 3 della legge n° 136/2010 e s.m.i., è il seguente B007015FD8;
DI PRECISARE che l’onere complessivo dell’intervento in argomento verrà finanziato con fonte di finanziamento “codice progetto RAS-CEV-2023-2 RAS-Atto:860-2023: Progetto Quality of life-Fondo per la cura dei soggetti con disturbi dello spettro autistico-CUP:-E71J30000360001”</t>
  </si>
  <si>
    <t>Autorizzazione a contrarre e contestuale aggiudicazione per la fornitura di dotazione hardware per progetto Quality of life- Fondo per la cura dei soggetti con disturbi dello spettro autistico-CUP:-E71J30000360001 – SSD Disturbi dello Spettro Autistico ASL Sassari, ai sensi dell’art. 50, comma 1 lett. b. del D.Lgs. 36/2023. - CIG: B007015FD8.</t>
  </si>
  <si>
    <t>DI AUTORIZZARE l’affidamento, ai sensi dell’art. 50, comma 1 lettera b) del D.lgs. 36/2023, della fornitura del servizio per Svolgimento di Funzioni e Servizio di supporto all' ASL Sassari in materia di protezione dati personali ex Reg. EU 679/2016 relativi all'anno 2024 ed anno 2025 previo esercizio diritto di opzione da parte di ASL Sassari, alla Ditta Karanoa S.r.l. partita IVA 02714710908, per un importo pari ad € 54.050,00 al netto dell’IVA pari ad € 12.089,00 per un totale complessivo pari ad € 67.039,00, cosi come descritto nel documento di offerta allegato al presente provvedimento per farne parte integrante e sostanziale;
DI RISERVARSI il diritto di opzione per le attività previste per il 2025 così come descritte e quantificate nel documento di offerta prima citato ed allegato al presente provvedimento;
DI DARE ATTO che il Responsabile Unico del Progetto, ai sensi della legge 7 agosto 1990 n. 241 e dell’art. 15 del D.lgs. 36/2023, è il Dr. Matteo Tamponi, Direttore della SC Flussi Informativi e Tecnologie Sanitarie;
DI DARE ATTO che il codice identificativo gara CIG, ai fini della tracciabilità dei flussi finanziari come previsto dall’art. 3 della legge n° 136/2010 e s.m.i., è il seguente A042F22E0F;
DI PRECISARE che l’onere complessivo dell’intervento in argomento verrà registrato sul bilancio di esercizio 2024.</t>
  </si>
  <si>
    <t>Link di collegamenti</t>
  </si>
  <si>
    <t xml:space="preserve">Autorizzazione a contrarre e contestuale aggiudicazione per acquisizione di 3 licenze software di supporto ai dichiarativi fiscali per la SC Gestione Risorse Economico-Finanziarie e del Patrimonio della ASL di Sassari con la forma del noleggio con canone mensile per 60 mesi con installazione, configurazione e formazione dipendenti, ai sensi dell’art. 50, comma 1 lett. b. del D.Lgs. 36/2023. - CIG: B1D2AAF56A. </t>
  </si>
  <si>
    <t>Delibera 870 del 10/06/2024</t>
  </si>
  <si>
    <t>Link collegamento</t>
  </si>
  <si>
    <t>DI AUTORIZZARE alla Ditta PROGRAMMATICA S.R.L. P.IVA: 01772670905, per un importo pari ad € 13514,0164 al netto dell’IVA del 22% pari ad € 3378,4966 per un totale complessivo pari ad € 16487,1, cosi come descritto nel documento a corredo dell’offerta allegato al presente provvedimento per farne parte integrante e sostanziale, l ’affidamento, ai sensi dell’art. 50, comma 1 lettera b) del D.lgs. 36/2023, della fornitura acquisizione di un software fiscale con supporto informatico completo per le attività istituzionali svolte dalla SC Gestione Risorse Economico-Finanziarie e del Patrimonio ASL di Sassari con la forma del noleggio con canone mensile per 60 mesi con installazione, configurazione e formazione del personale;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Gestione Risorse Economico-Finanziarie e del Patrimonio ASL di Sassari;
DI DARE ATTO che il codice identificativo gara CIG, ai fini della tracciabilità dei flussi finanziari come previsto dall’art. 3 della legge n° 136/2010 e s.m.i., è il seguente B1D2AAF56A;
DI PRECISARE che l’onere complessivo di € 16487,1 dell’intervento in argomento verrà finanziato a valere sul bilancio di esercizio degli anni 2024, 2025, 2026, 2027, 2028, 2029 .</t>
  </si>
  <si>
    <t>Autorizzazione a contrarre e contestuale aggiudicazione per acquisizione di un Sistema PC BASED per l’analisi clinica Audiologica nell’ambito di ammodernamento tecnologico del Servizio di Audio-vestibologia della S.C Otorinolaringoiatria del P.O. di Alghero della ASL di Sassari con la forma del noleggio con canone mensile per 60 mesi con garanzia full risk, ai sensi dell’art. 50, comma 1 lett. b. del D.Lgs. 36/2023. - CIG: B1EB801676.</t>
  </si>
  <si>
    <t>Delibera 927  del 20/06/2024</t>
  </si>
  <si>
    <t>DI AUTORIZZARE alla Ditta Natus Medical Srl P.IVA: 05025030288, per un importo pari ad € 121605,68 al netto dell’IVA del 22% pari ad € 26753.25 per un totale complessivo pari ad € 148358.93, cosi come descritto nel documento a corredo dell’offerta allegato al presente
provvedimento per farne parte integrante e sostanziale, l ’affidamento, ai sensi dell’art. 50, comma 1 lettera b) del D.lgs. 36/2023, della fornitura acquisizione di Sistema PC BASED per l’analisi clinica Audiologica nell’ambito di ammodernamento tecnologico del Servizio di Audio-vestibologia della S.C Otorinolaringoiatria del P.O. di Alghero della ASL di Sassari con la forma del noleggio con canone
mensile per 60 mesi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Collaboratore Amministrativo Professionale della SC Flussi Informativi e Tecnologie Sanitarie della ASL di Sassari Dr. Giovanni Zoroddu;
DI DARE ATTO che il codice identificativo gara CIG, ai fini della tracciabilità dei flussi finanziari come previsto dall’art. 3 della legge n° 136/2010 e s.m.i., è il seguente B1EB801676;
DI PRECISARE che l’onere complessivo di € 148358.93 dell’intervento in argomento verrà finanziato a valere sul bilancio di esercizio degli anni 2024, 2025, 2026, 2027, 2028, 2029</t>
  </si>
  <si>
    <t>Delibera 853 del 06/06/2024</t>
  </si>
  <si>
    <t>DI AUTORIZZARE alla Ditta Philips S.p.A. P.IVA 00856750153, per un importo pari ad € 112.642,00 al netto dell’IVA del 5% pari ad € 5.632,10 per un totale complessivo pari ad € 118.274,10, cosi come descritto nel documento a corredo dell’offerta allegato al presente provvedimento per farne parte integrante e sostanziale, l ’affidamento, ai sensi dell’art. 50, comma 1 lettera b) del D.lgs. 36/2023, della fornitura acquisizione di due Ecocardiografi per la S.S. Centro di Prevenzione, diagnosi e terapia dell’ipertensione arteriosa e delle complicanze cardiovascolari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Distretto di Sassari;
DI DARE ATTO che il codice identificativo gara CIG, ai fini della tracciabilità dei flussi finanziari come previsto dall’art. 3 della legge n° 136/2010 e s.m.i., è il seguente B1B99825DE;
DI PRECISARE che l’onere complessivo di € 118.274,10 dell’intervento in argomento verrà finanziato a valere sul Fondo 4647 Codice Progetto UP-01-2020-222 dell’anno 2024.</t>
  </si>
  <si>
    <t>Delibera 873 del 10/06/2024</t>
  </si>
  <si>
    <t>DI AUTORIZZARE alla Ditta Ps Medical SRL P.IVA: 01928170909, per un importo pari ad € 88.357,80 al netto dell’IVA del 22% pari ad € 19.438,716 per un totale complessivo pari ad € 107.796,516, cosi come descritto nel documento a corredo dell’offerta allegato al presente provvedimento per farne parte integrante e sostanziale, l ’affidamento, ai sensi dell’art. 50, comma 1 lettera b) del D.lgs. 36/2023, della fornitura acquisizione di un iniettore con relativo materiale monouso, ed implementazione I-View su Mammografo per la SC Diagnostica per immagini territoriale della ASL di Sassari con la forma del noleggio con canone mensile per 36 mesi e con opzione di riscatto e con garanzia full service;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possono essere svolte, sentito anche il Direttore della SC Diagnostica per immagini territoriale, dal Collaboratore Amministrativo Professionale Gianfranco Pazzola della ASL di Sassari;
DI DARE ATTO che il codice identificativo gara CIG, ai fini della tracciabilità dei flussi finanziari come previsto dall’art. 3 della legge n° 136/2010 e s.m.i., è il seguente B1AB626668;
DI PRECISARE che l’onere complessivo di € 107.796,516 dell’intervento in argomento verrà finanziato a valere sul bilancio di esercizio degli anni 2024, 2025, 2026 e 2027</t>
  </si>
  <si>
    <t>Autorizzazione a contrarre e contestuale aggiudicazione per acquisizione di due retinografi per il per il Reparto S.S. “Diabetologia” articolazione della S.C. Distretto di Sassari con la forma dell’acquisto, ai sensi dell’art. 50, comma 1 lett. b. del D.Lgs. 36/2023. - CIG: B1EA08CAF9.</t>
  </si>
  <si>
    <t>DI AUTORIZZARE alla Ditta A.B.MED. s.r.l. P.IVA: 02077670921, per un importo pari ad € 48.000,00 al netto dell’IVA del 22% pari ad € 10.560,00 per un totale complessivo pari ad € 58.560,00, cosi come descritto nel documento a corredo dell’offerta allegato al presente provvedimento per farne parte integrante e sostanziale, l ’affidamento, ai sensi dell’art. 50, comma 1 lettera b) del D.lgs. 36/2023, della fornitura acquisizione di due retinografi per la S.C. Distretto di Sassari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Distretto di Sassari;
DI DARE ATTO che il codice identificativo gara CIG, ai fini della tracciabilità dei flussi finanziari come previsto dall’art. 3 della legge n° 136/2010 e s.m.i., è il seguente B1EA08CAF9;
DI PRECISARE che l’onere complessivo di € 58.560,00 dell’intervento in argomento verrà finanziato a valere sul Fondo 4647 Codice Progetto UP-01-2020-222 dell’anno 2024.</t>
  </si>
  <si>
    <t>Delibera 845 del 05/06/2024</t>
  </si>
  <si>
    <t>Autorizzazione a contrarre e contestuale aggiudicazione per acquisizione di un sistema ad ultrasuoni con sonde per la SS di Diabetologia e Malattie del Metabolismo della ASL di Sassari con la forma del noleggio con canone mensile per 12 mesi e con opzione di riscatto, ai sensi dell’art. 50, comma 1 lett. b. del D.Lgs. 36/2023. - CIG: B1BA87B0F7.</t>
  </si>
  <si>
    <t>DI AUTORIZZARE alla Ditta Landucci s.r.l.. P.IVA: 03223360920, per un importo pari ad € 39.996,00 al netto dell’IVA del 5% pari ad € 1.999,80 per un totale complessivo pari ad € 41.995,80, cosi come descritto nel documento a corredo dell’offerta allegato al presente provvedimento per farne parte integrante e sostanziale, l ’affidamento, ai sensi dell’art. 50, comma 1 lettera b) del D.lgs. 36/2023, della fornitura acquisizione di un sistema ad ultrasuoni con sonde per la SS di Diabetologia e Malattie del Metabolismo della ASL di Sassari con la forma del noleggio con canone mensile per 12 mesi e con opzione di riscatto;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SS di Diabetologia e Malattie del Metabolismo;
DI DARE ATTO che il codice identificativo gara CIG, ai fini della tracciabilità dei flussi finanziari come previsto dall’art. 3 della legge n° 136/2010 e s.m.i., è il seguente B1BA87B0F7;
DI PRECISARE che l’onere complessivo di € 41.995,80 dell’intervento in argomento verrà finanziato a valere sul bilancio di esercizio degli anni 2024, 2025.</t>
  </si>
  <si>
    <t>Delibera 900 del 14/06/2024</t>
  </si>
  <si>
    <t>Delibera 902  del 14/06/2024</t>
  </si>
  <si>
    <t>DI AUTORIZZARE alla Ditta BK Medical Italia S.r.l. P.IVA: 10059810159, per un importo pari ad € 65.992,00 al netto dell’IVA del 5% pari ad € 3.299,60 per un totale complessivo pari ad € 69.291,60, cosi come descritto nel documento a corredo dell’offerta allegato al presente provvedimento per farne parte integrante e sostanziale, l ’affidamento, ai sensi dell’art. 50, comma 1 lettera b) del D.lgs. 36/2023, della fornitura acquisizione un ecografo con sonde ed accessori per l’ambulatorio di chirurgia e proctologia della SC di Chirurgia Generale e D’Urgenza del P.O. di Ozieri della ASL di Sassari con la forma del noleggio con canone mensile per 24 mesi e con opzione di riscatto e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Collaboratore Amministrativo Professionale Gianfranco Pazzola della ASL di Sassari;
DI DARE ATTO che il codice identificativo gara CIG, ai fini della tracciabilità dei flussi finanziari come previsto dall’art. 3 della legge n° 136/2010 e s.m.i., è il seguente B1E9D36A3B;
DI PRECISARE che l’onere complessivo di € 69.291,60 dell’intervento in argomento verrà finanziato a valere sul bilancio di esercizio degli anni 2024, 2025, 2026</t>
  </si>
  <si>
    <t>Autorizzazione a contrarre e contestuale aggiudicazione per acquisizione di un ecografo con sonde ed accessori per l’ambulatorio di chirurgia e proctologia della SC di Chirurgia Generale e D’Urgenza del P.O. di Ozieri della ASL di Sassari con la forma del noleggio con canone mensile per 24 mesi e con opzione di riscatto e garanzia full risk, ai sensi dell’art. 50, comma 1 lett. b. del D.Lgs. 36/2023. - CIG: B1E9D36A3B.</t>
  </si>
  <si>
    <t>Delibera 882  del 13/06/2024</t>
  </si>
  <si>
    <t>Autorizzazione a contrarre e contestuale aggiudicazione per acquisizione ed installazione di Segnalatore RX Luminoso a Bandiera per il Poliambulatorio Conti della ASL di Sassari con la forma dell'acquisto, ai sensi dell'art. 50, comma 1 lett. b. del D.Lgs. 36/2023. - CIG: B1E9F96FF6.</t>
  </si>
  <si>
    <t>DI AUTORIZZARE alla Ditta General Ray S.R.L. P.IVA: 02107820900, per un importo pari ad € 900,00 al netto dell’IVA del 22% pari ad € 198,00 per un totale complessivo pari ad € 1.098,00, cosi come descritto nel documento a corredo dell’offerta allegato al presente provvedimento per farne parte integrante e sostanziale, l ’affidamento, ai sensi dell’art. 50, comma 1 lettera b) del D.lgs. 36/2023, dell’installazione di un Segnalatore RX Luminoso a Bandiera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Diagnostica territoriale per immagini e delle cure primarie;
DI DARE ATTO che il codice identificativo gara CIG, ai fini della tracciabilità dei flussi finanziari come previsto dall’art. 3 della legge n° 136/2010 e s.m.i., è il seguente B1E9F96FF6;
DI PRECISARE che l’onere complessivo di € 1.098,00 dell’intervento in argomento verrà finanziato a valere sul bilancio di esercizio dell’anno 2024.</t>
  </si>
  <si>
    <t>Delibera 949 del 25/06/2024</t>
  </si>
  <si>
    <t xml:space="preserve">Aggiudicazione procedura negoziata indetta, ai sensi dellart. 50, comma 1, lettera e) del D. Lgs 36/2023, per lacquisizione in regime di noleggio di n° 6 Ecotomografi carrellati di fascia media per la specialità Ostetrico-Ginecologica e Pediatrica, con canone di durata 36 mesi e con opzione di riscatto, da destinare alla S.C. Consultorio per la Salute delle Famiglie di cui alla Deliberazione n. 223 del 15/02/2024 ed autorizzazione alla stipula del contratto. CIG B08925104A. </t>
  </si>
  <si>
    <t>DI AGGIUDICARE all’Operatore Economico ESAOTE S.P.A. - Partita IVA 05131180969, ai sensi dell’art. 50, comma 1, lett. e), del D.lgs. 36/2023, la fornitura per l’acquisizione in regime di noleggio di n° 6 Ecotomografi carrellati di fascia media per la specialità Ostetrico-Ginecologica e Pediatrica, con canone di durata 36 mesi e con opzione di riscatto, da destinare alla S.C. Consultorio per la Salute delle Famiglie per l’importo complessivo di 207.744,00 Euro IVA esclusa e corrispondente ad un importo di 218.131,20 IVA Inclusa;
DI PRECISARE che, nel rispetto dell’importo complessivo massimo previsto per la fornitura, pari a 220.500,00 Euro, già autorizzato e finanziato a valere sui bilanci di esercizio in fase di indizione di questa procedura di acquisizione con la Deliberazione n. 223 del 25/02/2024, la copertura economica necessaria del costo complessivo della fornitura di 218.131,20 Euro IVA Inclusa sarà finanziata sui bilanci di esercizio 2024, 2025, 2026 e 2027.</t>
  </si>
  <si>
    <t>Autorizzazione a contrarre e contestuale aggiudicazione per acquisizione di un ecografo multifunzione con accessori per il Poliambulatorio di Bono della ASL di Sassari con la forma del noleggio con canone mensile per 36 mesi e con opzione di riscatto e con garanzia full risk, ai sensi dell’art. 50, comma 1 lett. b. del D.Lgs. 36/2023. - CIG: B1EF972779.</t>
  </si>
  <si>
    <t>Delibera 1045 del  10/07/2024</t>
  </si>
  <si>
    <t>DI AUTORIZZARE alla Ditta ESAOTE S.P.A. P.IVA: 05131180969, per un importo pari ad € 44.056,00 al netto dell’IVA del 5% pari ad € 2.202,80 per un totale complessivo pari ad € 46.258,80, cosi come descritto nel documento a corredo dell’offerta allegato al presente provvedimento per farne parte integrante e sostanziale, l ’affidamento, ai sensi dell’art. 50, comma 1 lettera b) del D.lgs. 36/2023, della fornitura acquisizione di un ecografo multifunzione con accessori per il Poliambulatorio di Bono della ASL di Sassari con la forma del noleggio con canone mensile per 36 mesi e con opzione di riscatto e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Distretto di Ozieri;
DI DARE ATTO che il codice identificativo gara CIG, ai fini della tracciabilità dei flussi finanziari come previsto dall’art. 3 della legge n° 136/2010 e s.m.i., è il seguente B1EF972779;
DI PRECISARE che l’onere complessivo di € 46.258,80 dell’intervento in argomento verrà finanziato a valere sul bilancio di esercizio degli anni 2024, 2025, 2026 e 2027.</t>
  </si>
  <si>
    <t>Delibera 1049  del 10/07/2024</t>
  </si>
  <si>
    <t>Autorizzazione a contrarre e contestuale aggiudicazione per acquisizione di un Elettrocardiografo con accessori, per il Distretto dell’ASL di Sassari con la forma dell’acquisto, ai sensi dell’art. 50, comma 1 lett. b.del D.Lgs. 36/2023. - CIG: B1FE7A58EF.</t>
  </si>
  <si>
    <t>DI AUTORIZZARE alla Ditta Sago Medica S.R.L. P.IVA: 01122350380, per un importo pari ad € 3.744,00 al netto dell’IVA del 22% pari ad € 823,68 per un totale complessivo pari ad € 4.567,68, cosi come descritto nel documento a corredo dell’offerta allegato al presente provvedimento per farne parte integrante e sostanziale, l ’affidamento, ai sensi dell’art. 50, comma 1 lettera b) del D.lgs.
36/2023, della fornitura acquisizione di un Elettrocardiografo con accessori per il Distretto dell’ASL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Distretto dell’ASL di Sassari;
DI DARE ATTO che il codice identificativo gara CIG, ai fini della tracciabilità dei flussi finanziari come previsto dall’art. 3 della legge n° 136/2010 e s.m.i., è il seguente B1FE7A58EF;
DI PRECISARE che l’onere complessivo di € 4.567,68 dell’intervento in argomento verrà finanziato a valere sul Fondo 4647 Codice Progetto UP-01-2020-222 dell’anno 2024.</t>
  </si>
  <si>
    <t>Delibera 1148  del 29/07/2024</t>
  </si>
  <si>
    <t>DI AUTORIZZARE alla Ditta A.B.MED. s.r.l. P.IVA: 02077670921, per un importo pari ad € 83.294,00 al netto dell’IVA del 22% pari ad € 18.324,68 per un totale complessivo pari ad € 101.618,68, cosi come descritto nel documento a corredo dell’offerta allegato al presente
provvedimento per farne parte integrante e sostanziale, l ’affidamento, ai sensi dell’art. 50, comma 1 lettera b) del D.lgs. 36/2023, della fornitura di strumenti per Oftalmologia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distretto di Sassari;
DI DARE ATTO che il codice identificativo gara CIG, ai fini della tracciabilità dei flussi finanziari come previsto dall’art. 3 della legge n° 136/2010 e s.m.i., è il seguente B1FE8C45C7;
DI PRECISARE che l’onere complessivo di € 4.567,68 dell’intervento in argomento verrà finanziato a valere sul Fondo 5123 Codice Progetto UP-01-2017-102 dell’anno 2024.</t>
  </si>
  <si>
    <t>Autorizzazione a contrarre e contestuale aggiudicazione per acquisizione di strumenti per l’Oftalmologia del distretto di Sassari della ASL di Sassari con la forma dell’acquisto, ai sensi dell’art. 50, comma 1 lett. b. del D.Lgs. 36/2023. - CIG: B1FE8C45C7.</t>
  </si>
  <si>
    <t xml:space="preserve">Delibera 1149 del 29/07/2024  </t>
  </si>
  <si>
    <t>DI AUTORIZZARE alla Ditta Sirio Medical S.R.L. P.IVA 01982520908, per un importo pari ad € 39.100,00 al netto dell’IVA del 22% pari ad € 8.602,00 per un totale complessivo pari ad € 47.702,00, cosi come descritto nel documento a corredo dell’offerta allegato al presente provvedimento per farne parte integrante e sostanziale, l ’affidamento, ai sensi dell’art. 50, comma 1 lettera b) del D.lgs. 36/2023, della fornitura acquisizione di 5 registratori ECG Holter e un tapis roulant per il Distretto di Sassari della ASL di Sassari con la forma dell’acquisto;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 Distretto di Sassari;
DI DARE ATTO che il codice identificativo gara CIG, ai fini della tracciabilità dei flussi finanziari come previsto dall’art. 3 della legge n° 136/2010 e s.m.i., è il seguente B1FE933162;
DI PRECISARE che l’onere complessivo di € 47.702,00 dell’intervento in argomento verrà finanziato a valere sul Fondo 4647 Codice Progetto UP-01-2020-222 dell’anno 2024,</t>
  </si>
  <si>
    <t>Autorizzazione a contrarre e contestuale aggiudicazione per acquisizione di 5 registratori ECG Holter e un tapis roulant per il Distretto di Sassari dell’ASL di Sassari con la forma dell’acquisto, ai sensi dell’art. 50, comma 1 lett. b. del D.Lgs. 36/2023. - CIG: B1FE933162.</t>
  </si>
  <si>
    <t>Autorizzazione a contrarre e contestuale aggiudicazione per acquisizione di tre Urinoflussimetri per il Distretto di Sassari della ASL di Sassari con la forma dell’acquisto, ai sensi dell’art. 50, comma 1 lett. b. del D.Lgs. 36/2023. - CIG: B201EA07FE.</t>
  </si>
  <si>
    <t xml:space="preserve"> Delibera 1065 del 15/07/2024</t>
  </si>
  <si>
    <t>Delibera 1044  del 10/07/2024</t>
  </si>
  <si>
    <t>DI AUTORIZZARE alla Ditta Brumola S.R.L. P.IVA: 06045830962, per un importo pari ad € 136.935,00 al netto dell’IVA del 22% pari ad € 30.125,70 per un totale complessivo pari ad € 167.060,70, cosi come descritto nel documento a corredo dell’offerta allegato al presente provvedimento per farne parte integrante e sostanziale, l ’affidamento, ai sensi dell’art. 50, comma 1 lettera b) del D.lgs. 36/2023, della fornitura di dispositivi per la brachiterapia prostatica interstiziale a basso rateo di dose con semi di I-125, compresivi di strumentazione, kit monouso e annesso servizio di trasporto e smaltimento, per la S.C. Urologia del P.O. Alghero, dell’Asl di Sassari, il cui onere complessivo sarà regolato nella forma di pagamento a kit ordinati, necessari per effettuare le singole prestazioni di brachiterapia;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Urologia del P.O. Alghero, dell’Asl di Sassari;
DI DARE ATTO che il codice identificativo gara CIG, ai fini della tracciabilità dei flussi finanziari come previsto dall’art. 3 della legge n° 136/2010 e s.m.i., è il seguente B21C90358D;
DI PRECISARE che l’onere complessivo di € 167.060,70 dell’intervento in argomento verrà finanziato a valere sul bilancio di esercizio degli anni 2024, 2025.</t>
  </si>
  <si>
    <t>Autorizzazione a contrarre e contestuale aggiudicazione per fornitura di dispositivi per la brachiterapia prostatica interstiziale a basso rateo di dose con semi di I-125, con annesso servizio di trasporto e smaltimento, ai sensi dell’art. 50, comma 1 lett. b. del D.Lgs. 36/2023. - CIG: B21C90358D.</t>
  </si>
  <si>
    <t>Delibera 1147  del 29/07/2024</t>
  </si>
  <si>
    <t>DI AUTORIZZARE alla Ditta ALLIANCE MEDICAL TECHNOLOGIES S.R.L. P.IVA 12502181006, per un importo pari ad € 136.800,00 al netto dell’IVA del 22% pari ad € 30.096,00 per un totale complessivo pari ad € 166.896,00, cosi come descritto nel documento a corredo dell’offerta allegato al presente provvedimento per farne parte integrante e sostanziale, l ’affidamento, ai sensi dell’art. 50, comma 1 lettera b) del D.lgs. 36/2023, della fornitura del Laser Tfl, per la S.C. Urologia del P.O. Alghero, dell’Asl di Sassari, il cui onere complessivo sarà regolato nella forma di pagamento del noleggio per 36 mesi;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Direttore della S.C. Urologia del P.O. Alghero, dell’Asl di Sassari;
DI DARE ATTO che il codice identificativo gara CIG, ai fini della tracciabilità dei flussi finanziari come previsto dall’art. 3 della legge n° 136/2010 e s.m.i., è il seguente B26A27D543;
DI PRECISARE che l’onere complessivo di € 166.896,00 dell’intervento in argomento verrà finanziato a valere sul bilancio di esercizio degli anni 2024, 2025, 2026 e 2027.</t>
  </si>
  <si>
    <t>Autorizzazione a contrarre e contestuale aggiudicazione per la fornitura di un Laser Tfl per la S.C. Urologia del P.O. Alghero con la forma del noleggio per 36 mesi, ai sensi dell’art. 50, comma 1 lett. b. del D.Lgs. 36/2023. - CIG: B26A27D543.</t>
  </si>
  <si>
    <t>12502181006</t>
  </si>
  <si>
    <t>DI AUTORIZZARE alla Ditta GNODI SERVICE S.R.L. P.IVA 02526620121, per un importo pari ad € 123300,00 al netto dell’IVA del 22% pari ad € 27126,00 per un totale complessivo pari ad € 150426,00, cosi come descritto nel documento a corredo dell’offerta allegato al presente provvedimento per farne parte integrante e sostanziale, l ’affidamento, ai sensi dell’art. 50, comma 1 lettera b) del D.lgs. 36/2023, della fornitura del servizio di Noleggio TC su mezzo mobile a servizio del P.O. “A. Segni di Ozieri” nelle more della sostituzione della TC in dotazione;
DI DARE ATTO che, ai sensi dell’art. 15 del D.lgs. 36/2023, il Responsabile del Progetto (RUP) è il Direttore della SC Flussi Informativi e Tecnologie Sanitarie e che, ai sensi dell’art. 114 del D.lgs.36/2023, le funzioni di Direttore dell’Esecuzione del Contratto (DEC) sono svolte dal Direttore del Dipartimento delle Direzioni di Presidio e dei Servizi, coadiuvato per la quota parte di lavori previsti per la natura e modalità di fornitura del servizio, in qualità di Direttore Operativo, dal P. Ind. Danilo Poddighe della SC , Tecnica, Manutentiva, Logistica e Magazzini e, per la quota parte relativa alle tecnologie, in qualità di Direttore Operativo, dall’Ingegnere Clinico Bruno Pinna, Collaboratore Tecnico della SC Governo delle Tecnologie Sanitarie di Ares Sardegna;
DI DARE ATTO che il codice identificativo gara CIG, ai fini della tracciabilità dei flussi finanziari come previsto dall’art. 3 della legge n° 136/2010 e s.m.i., è il seguente B263415911;
DI PRECISARE che l’onere complessivo di € 150426,00 dell’intervento in argomento verrà finanziato a valere sul bilancio di esercizio 2024</t>
  </si>
  <si>
    <t>Delibera 1144 del 29/07/2024</t>
  </si>
  <si>
    <t>Autorizzazione a contrarre e contestuale aggiudicazione della fornitura per acquisizione del servizio di Noleggio TC su mezzo mobile a servizio del P.O. “A. Segni di Ozieri” nelle more della sostituzione della TC in dotazione, ai sensi dell’art. 50, comma 1 lett. b. del D.Lgs. 36/2023. - CIG: B263415911.</t>
  </si>
  <si>
    <t>Ditta Sonoscape Europe SRL VIA TANDURA LUIGINO 74 - 00128 - ROMA (RM)</t>
  </si>
  <si>
    <t>Ditta Karanoa S.R.L. Via Principessa Iolanda, 48 , 07100 Sassari</t>
  </si>
  <si>
    <t>COPIER SERVICE S.R.L Via ZAGABRIA 32 - 09129 - CAGLIARI (CA)</t>
  </si>
  <si>
    <t>Prodifarm S.P.A                                              ZONA INDUSTRIALE PREDDA NIEDDA NORD STRADA 2 8 - 07100 - SASSARI (SS)</t>
  </si>
  <si>
    <t>Ebit srl                                                                 VIA ENRICO MELEN 77 - 16152 - GENOVA (GE)</t>
  </si>
  <si>
    <t xml:space="preserve">ASG SUPERCONDUCTORS S.P.A. CORSO PERRONE 73 R. - 16152 - GENOVA (GE) </t>
  </si>
  <si>
    <t>Olympus Italia Srl                                               VIA SAN BOVIO 1-3 - 20054 - SEGRATE (MI)</t>
  </si>
  <si>
    <t>Sago Medica S.R.L.                                            VIA BENEDETTO ZALLONE 25 - 40066 - PIEVE DI CENTO (BO)</t>
  </si>
  <si>
    <t xml:space="preserve">FUJIFILM Healthcare Italia S.p.A. STRADA STATALE N.11 PADANA SUPERIORE 2 / B - 20063 - CERNUSCO SUL NAVIGLIO (MI) </t>
  </si>
  <si>
    <t>Landucci S.R.L.                                                      VIA CARDUCCI 22 - 09128 - CAGLIARI (CA)</t>
  </si>
  <si>
    <t>5.9 S.R.L. CARE WEIGHTING SYSTEM VIA ISCHIA 2 - 40017 - SAN GIOVANNI IN PERSICETO (BO)</t>
  </si>
  <si>
    <t xml:space="preserve">Olympus Italia Srl                                              VIA SAN BOVIO 1-3 - 20054 - SEGRATE (MI) </t>
  </si>
  <si>
    <t xml:space="preserve">
Erbe Italia S.r.l                                               VIALE SARCA 336/F - 20126 - MILANO (MI) </t>
  </si>
  <si>
    <t>Sirio Medical S.R.L.                                         VIA OSLO 3/A - 07100 - SASSARI (SS)</t>
  </si>
  <si>
    <t>SERVIZI SALUTE BENESSERE S.R.L; LOCALITA' PLATAMONA, VIA DELLA TORRE SNC - 07100 - SASSARI (SS)</t>
  </si>
  <si>
    <t>Farma-ci Sas                                                               VIA NAZIONALE 107 - 09033 - DECIMOMANNU (CA)</t>
  </si>
  <si>
    <t>Landuccu SRL                                                           VIA CARDUCCI 22 - 09128 - CAGLIARI (CA)</t>
  </si>
  <si>
    <t>Philips S.p.A.                                                       VIALE SARCA 235 - 20126 - MILANO (MI)</t>
  </si>
  <si>
    <t>01772670905</t>
  </si>
  <si>
    <t>Programmatica s.r.l.                                         ZONA INDUSTRIALE PREDDA NIEDDA NORD STRADA 2 N. 8 - 07100 Sassari</t>
  </si>
  <si>
    <t>Ps Medical SRL                                                      VIA VERONA 21 - 07100 - SASSARI (SS)</t>
  </si>
  <si>
    <t>General Ray S.R.L.                                             ZONA INDUSTRIALE PREDDA NIEDDA NORD STR. 6 6 - 07100 Sassari</t>
  </si>
  <si>
    <t>A.B.MED. s.r.l..                                                         VIA LEGNANO 72 - 09128 - CAGLIARI (CA)</t>
  </si>
  <si>
    <t>Natus Medical Srl                                            VIA DEL COMMERCIO 27 - 35036 - MONTEGROTTO TERME (PD)</t>
  </si>
  <si>
    <t>05025030288</t>
  </si>
  <si>
    <t>BK Medical Italia S.r.l.                                             VIA MORANDI 10 - 20077 - MELEGNANO (MI)</t>
  </si>
  <si>
    <t>Esaote SPA                                                              VIA ENRICO MELEN 77 - 16152 - GENOVA (GE)</t>
  </si>
  <si>
    <t>Autorizzazione a contrarre e contestuale aggiudicazione per acquisizione di due Ecocardiografi per la S.S. Centro di Prevenzione, diagnosi e terapia dell’ipertensione arteriosa e delle complicanze cardiovascolari della ASL di Sassari con la forma dell’acquisto, ai sensi dell’art. 50, comma 1 lett. b. del D.Lgs. 36/2023. - CIG: B1B99825DE.</t>
  </si>
  <si>
    <t>Autorizzazione a contrarre e contestuale aggiudicazione per acquisizione di un iniettore con relativo materiale monouso, ed implementazione I-View su Mammografo per la SC Diagnostica per immagini territoriale dell’Asl di Sassari con la forma del noleggio con canone mensile per 36 mesi e con opzione di riscatto, ai sensi dell’art. 50, comma 1 lett. b. del D.Lgs. 36/2023. - CIG: B1AB626668.Autorizzazione a contrarre e contestuale aggiudicazione per acquisizione di un iniettore con relativo materiale monouso, ed implementazione I-View su Mammografo per la SC Diagnostica per immagini territoriale dell’Asl di Sassari con la forma del noleggio con canone mensile per 36 mesi e con opzione di riscatto, ai sensi dell’art. 50, comma 1 lett. b. del D.Lgs. 36/2023. - CIG: B1AB626668.</t>
  </si>
  <si>
    <t>Brumola S.R.L.                                                                                            Via Moscova, 46/1  cap 20121 Milano (MI)</t>
  </si>
  <si>
    <t>ALLIANCE MEDICAL TECHNOLOGIES S.R.L.                          Via Mameli, 42/a - 20851 Lissone (MB)</t>
  </si>
  <si>
    <t xml:space="preserve">Sago Medica S.R.L.                                                                                  VIA BENEDETTO ZALLONE 25 - 40066 - PIEVE DI CENTO (BO) </t>
  </si>
  <si>
    <t>ESAOTE S.P.A.                                                                                         VIA ENRICO MELEN 77 - 16152 - GENOVA (GE)</t>
  </si>
  <si>
    <t>A.B.MED. s.r.l.                                                                                             VIA LEGNANO 72, 09134 Cagliari</t>
  </si>
  <si>
    <t>Sirio Medical S.R.L.                                                                                  VIA OSLO 3/A - 07100 - SASSARI (SS)</t>
  </si>
  <si>
    <t>GNODI SERVICE S.R.L.                                                                         VIA MEDARDO ROSSO 7 - 20133 - MILANO (MI)</t>
  </si>
  <si>
    <t>Sanifarm S.R.L.                                                                               VIALE MONASTIR 126/A - 09122 - CAGLIARI (CA)</t>
  </si>
  <si>
    <t>Autorizzazione a contrarre e contestuale aggiudicazione per acquisizione di una cappa chimica con arredi tecnici per il Laboratorio di analisi territoriale della ASL di Sassari con la forma del noleggio con canone mensile per 24 mesi e con opzione di riscatto e con garanzia full risk, ai sensi dell'art. 50, comma 1 lett. b. del D.Lgs. 36/2023. - CIG: B2890D0327.</t>
  </si>
  <si>
    <t>Delibera 1168 del 01/08/2024</t>
  </si>
  <si>
    <t>DI AUTORIZZARE alla Ditta ARDEA S.R.L. P.IVA 02327160905, per un importo pari ad € 36.350,00 al netto dell’IVA del 22% pari ad € 7.997,00 per un totale complessivo pari ad € 44.347,00, cosi come descritto nel documento a corredo dell’offerta allegato al presente provvedimento per farne parte integrante e sostanziale, l ’affidamento, ai sensi dell’art. 50, comma 1 lettera b) del D.lgs. 36/2023, della fornitura acquisizione di una cappa chimica corredata da arredi per il Laboratorio di analisi territoriale della ASL di Sassari con la forma del noleggio con canone mensile per 24 mesi e con opzione di riscatto e con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sarannno svolte, dal Collaboratore Amministrativo Professionale Gianfranco Pazzola della ASL di Sassari;
DI DARE ATTO che il codice identificativo gara CIG, ai fini della tracciabilità dei flussi finanziari come previsto dall’art. 3 della legge n° 136/2010 e s.m.i., è il seguente B2890D0327;
DI PRECISARE che l’onere complessivo di € 44.347,00 dell’intervento in argomento verrà finanziato a valere sul bilancio di esercizio degli anni 2024, 2025, 2026.</t>
  </si>
  <si>
    <t>Autorizzazione a contrarre e contestuale aggiudicazione per la fornitura di due moduli di Tomosintesi, di cui uno destinato alla SC Diagnostica per Immagini Territoriale e uno alla SC Diagnostica per immagini di Alghero dellASL di Sassari, con la forma del noleggio con canone mensile per 36 mesi e con opzione di riscatto e garanzia full risk, ai sensi dell'art. 50, comma 1 lett. b. del D.Lgs. 36/2023. - CIG: B27760768E.</t>
  </si>
  <si>
    <t>Delibera 1170 del 01/08/2024</t>
  </si>
  <si>
    <t>DI AUTORIZZARE alla Ditta Ps Medical SRL P.IVA 01928170909, per un importo pari ad € 91.112,11 al netto dell’IVA del 22% pari ad € 20.044,6642 per un totale complessivo pari ad € 111.156,7742, cosi come descritto nel documento a corredo dell’offerta allegato al presente provvedimento per farne parte integrante e sostanziale, l ’affidamento, ai sensi dell’art. 50, comma 1 lettera b) del D.lgs. 36/2023, della fornitura dei 2 moduli di Tomosintesi, per le strutture:
SC Diagnostica per immagini territoriale e SC Diagnostica per immagini di Alghero dell’ASL di Sassari, il cui onere complessivo sarà regolato nella forma di pagamento di 36 rate mensili più un’eventuale opzione di riscatto;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saranno svolte, dal Collaboratore Amministrativo Professionale Gianfranco Pazzola della ASL di Sassari;
DI DARE ATTO che il codice identificativo gara CIG, ai fini della tracciabilità dei flussi finanziari come previsto dall’art. 3 della legge n° 136/2010 e s.m.i., è il seguente B27760768E;
DI PRECISARE che l’onere complessivo di € 111.156,7742 dell’intervento in argomento verrà finanziato a valere sul bilancio di esercizio degli anni 2024, 2025, 2026 e 2027</t>
  </si>
  <si>
    <t>Delibera 1174 del 02/08/2024</t>
  </si>
  <si>
    <t>DI AUTORIZZARE alla Ditta FUJIFILM Healthcare Italia S.p.A. P.IVA: 11025740157, per un importo pari ad € 31.340,00 al netto dell’IVA del 5% pari ad € 1.567,00 per un totale complessivo pari ad € 32.907,00, cosi come descritto nel documento a corredo dell’offerta allegato al presente provvedimento per farne parte integrante e sostanziale, l ’affidamento, ai sensi dell’art. 50, comma 1 lettera b) del D.lgs. 36/2023, della fornitura acquisizione di un ecografo portatile carrellato e tre sonde con accessori per implementare la dotazione tecnologica della Terapia Intensiva Multidisciplinare della ASL di Sassari con la forma del noleggio con canone mensile per 36 mesi e con opzione di riscatto e con garanzia full risk;
DI DARE ATTO che il Responsabile Unico del Progetto, ai sensi della legge 7 agosto 1990 n. 241 e
dell’art. 15 del D.lgs. 36/2023, è Direttore della SC Flussi Informativi e Tecnologie Sanitarie e che, ai sensi dell’art. 114 del D.lgs.36/2023, le funzioni di Direttore dell’Esecuzione del Contratto (DEC) saranno svolte dal Collaboratore Amministrativo Professionale Gianfranco Pazzola della ASL di Sassari;
DI DARE ATTO che il codice identificativo gara CIG, ai fini della tracciabilità dei flussi finanziari come previsto dall’art. 3 della legge n° 136/2010 e s.m.i., è il seguente B26A3FAFA9;
DI PRECISARE che l’onere complessivo di € 32.907,00 dell’intervento in argomento verrà finanziato a valere sul bilancio di esercizio degli anni 2024, 2025, 2026, 2027.</t>
  </si>
  <si>
    <t>Autorizzazione a contrarre e contestuale aggiudicazione per acquisizione di un ecografo portatile con tre sonde ed accessori per implementare la dotazione tecnologica della Terapia Intensiva Multidisciplinare della ASL di Sassari con la forma del noleggio con canone mensile per 36 mesi e con opzione di riscatto e con garanzia full risk, ai sensi dell’art. 50, comma 1 lett. b. del D.Lgs. 36/2023. - CIG: B26A3FAFA9.</t>
  </si>
  <si>
    <t>Delibera 1179 del 05/08/2024</t>
  </si>
  <si>
    <t>Autorizzazione a contrarre e contestuale aggiudicazione per fornitura di una colonna laparoscopica per la S.C. Urologia di Alghero, con la forma del noleggio con canone mensile per 24 mesi e con opzione di riscatto e garanzia full risk ai sensi dell’art. 50, comma 1 lett. b. del D.Lgs. 36/2023. - CIG: B28BD04D66.</t>
  </si>
  <si>
    <t>DI AUTORIZZARE alla Ditta Olympus Italia Srl P.IVA 10994940152, per un importo pari ad € 119.278,36 al netto dell’IVA del 22% pari ad € 26.241,2392 per un totale complessivo pari ad € 145.519,5992, cosi come descritto nel documento a corredo dell’offerta allegato al presente provvedimento per farne parte integrante e sostanziale, l ’affidamento, ai sensi dell’art. 50, comma 1 lettera b) del D.lgs. 36/2023, della fornitura della colonna laparoscopica, per la S.C. Urologia del P.O. Alghero, dell’Asl di Sassari, il cui onere complessivo sarà regolato nella forma di pagamento di 24 rate mensili più un’eventuale opzione di riscatto pari a € 500 una tantum;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saranno svolte dal Direttore della S.C. Urologia del P.O. Alghero, dell’Asl di Sassari;
DI DARE ATTO che il codice identificativo gara CIG, ai fini della tracciabilità dei flussi finanziari come previsto dall’art. 3 della legge n° 136/2010 e s.m.i., è il seguente B28BD04D66;
DI PRECISARE che l’onere complessivo di € 145.519,5992 dell’intervento in argomento verrà finanziato a valere sul bilancio di esercizio degli anni 2024, 2025, 2026.</t>
  </si>
  <si>
    <t>Delibera 1205 del 20/08/2024</t>
  </si>
  <si>
    <t>DI AUTORIZZARE alla Ditta ESAOTE S.P.A. P.IVA: 05131180969, per un importo pari ad € 38.760,00 al netto dell’IVA del 5% pari ad € 1.938,00 per un totale complessivo pari ad € 40.698,00, cosi come descritto nel documento a corredo dell’offerta allegato al presente provvedimento per farne parte integrante e sostanziale, l ’affidamento, ai sensi dell’art. 50, comma 1 lettera b) del D.lgs. 36/2023, della fornitura acquisizione di un ecografo per implementare la dotazione tecnologica della Terapia Intensiva Multidisciplinare della ASL di Sassari con la forma del noleggio con canone
mensile per 36 mesi e con opzione di riscatto e con garanzia full risk;
DI DARE ATTO che il Responsabile Unico del Progetto, ai sensi della legge 7 agosto 1990 n. 241 e dell’art. 15 del D.lgs. 36/2023, è Direttore della SC Flussi Informativi e Tecnologie Sanitarie e che, ai sensi dell’art. 114 del D.lgs.36/2023, le funzioni di Direttore dell’Esecuzione del Contratto (DEC) possono essere svolte, sentito anche il Direttore della S.C. Anestesia, Terapia Intensiva Multidisciplinare, Rianimazione e Terapia Antalgica di Sassari, dal Collaboratore Amministrativo Professionale Gianfranco Pazzola della ASL di Sassari;
DI DARE ATTO che il codice identificativo gara CIG, ai fini della tracciabilità dei flussi finanziari come previsto dall’art. 3 della legge n° 136/2010 e s.m.i., è il seguente B27773D660;
DI PRECISARE che l’onere complessivo di € 40.698,00 dell’intervento in argomento verrà finanziato a valere sul bilancio di esercizio degli anni 2024, 2025, 2026, 2027.</t>
  </si>
  <si>
    <t>Autorizzazione a contrarre e contestuale aggiudicazione per acquisizione di un
ecografo versatile necessario per la valutazione dei distretti cardio-respiratorio, vascolare e
addominale per le attività della S.C. Anestesia, Terapia Intensiva Multidisciplinare, Rianimazione e Terapia Antalgica della ASL di Sassari con la forma del noleggio con canone mensile per 36 mesi e con opzione di riscatto e con garanzia full risk, ai sensi dell’art. 50, comma 1 lett. b. del D.Lgs. 36/2023. - CIG: B27773D660.</t>
  </si>
  <si>
    <t>ESAOTE SPA                                                             VIA ENRICO MELEN 77 - 16152 - GENOVA (GE)</t>
  </si>
  <si>
    <t>Olympus Italia Srl                                                   VIA SAN BOVIO 1-3 - 20054 - SEGRATE (MI)</t>
  </si>
  <si>
    <t xml:space="preserve">FUJIFILM Healthcare Italia S.p.A.                       STRADA STATALE N.11 PADANA SUPERIORE 2 / B - 20063 - CERNUSCO SUL NAVIGLIO (MI) </t>
  </si>
  <si>
    <t>Ps Medical SRL                                                            VIA VERONA 21 - 07100 - SASSARI (SS)</t>
  </si>
  <si>
    <t>ARDEA S.R.L.                                                               VIA CARLO FELICE 33/C - 07100 - SASSARI (SS)</t>
  </si>
  <si>
    <t>DI AUTORIZZARE alla Ditta EXTRA INFORMATICA S.R.L. P.IVA 01992850907, per un importo pari ad € 130.000,00 al netto dell’IVA del 22% pari ad € 28.600,00 per un totale complessivo pari ad € 158.600,00, cosi come descritto nel documento a corredo dell’offerta allegato al presente provvedimento per farne parte integrante e sostanziale, l ’affidamento, ai sensi dell’art. 50, comma 1 lettera b) del D.lgs. 36/2023, della fornitura acquisizione di Strumentazione informatica ad alte prestazioni per le strutture centrali della ASL n.1 di Sassari con la forma dell’acquisto in modalità on demand da effettuarsi entro un periodo di 24 mesi, con annessi servizi d’installazione, assistenza e garanzia full risk;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sono svolte dal Dr. Giovanni Zoroddu, Collaboratore Amministrativo Professionale della SC Flussi
Informativi e Tecnologie Sanitarie della ASL di Sassari;
DI DARE ATTO che il codice identificativo gara CIG, ai fini della tracciabilità dei flussi finanziari come previsto dall’art. 3 della legge n° 136/2010 e s.m.i., è il seguente B2A8A4E85B;
DI DARE ATTO che in ottemperanza a quanto sancito dall’art. n.60 del D.lgs. 36/2023 qualora a decorrere dalla seconda annualità del contratto, al verificarsi di particolari condizioni di natura oggettiva, si verifichi una variazione, in aumento o in diminuzione, del costo del servizio o fornitura offerta, superiore al 5% dell’importo complessivo, i prezzi saranno aggiornati come indicato nello
stesso articolo.
DI PRECISARE che, in ogni caso, le forniture on demand delle singole attrezzature, descritte nel documento a corredo dell’offerta allegato al presente atto, in virtù dei possibili aumenti di prezzo, saranno effettivamente acquisite nel rispetto della soglia consentita per l’affidamento diretto;
DI DARE ATTO che l’onere complessivo di € 158.600,00 dell’intervento in argomento verrà finanziato con fonte di finanziamento SAS_CCE mediante lo storno di tale cifra dal FSE (Fondo Sanitario Regionale) a valere sui bilanci di esercizio degli anni 2024, 2025, 2026</t>
  </si>
  <si>
    <t>DI AUTORIZZARE alla Ditta FIOCCHETTI SCIENTIFIC S.R.L. P.IVA 00934960352, per un importo pari ad € 64.850,00 al netto dell’IVA del 22% pari ad € 14.267,00 per un totale complessivo pari ad € 79.117,00, cosi come descritto nel documento a corredo dell’offerta allegato al presente provvedimento per farne parte integrante e sostanziale, l ’affidamento, ai sensi dell’art. 50, comma 1 lettera b) del D.lgs. 36/2023, della fornitura dei dodici frigoriferi, per le strutture sopracitate dell’Asl di Sassari, il cui onere complessivo sarà regolato nella forma dell’acquisto;
DI DARE ATTO che il Responsabile Unico del Progetto, ai sensi della legge 7 agosto 1990 n. 241 e dell’art. 15 del D.lgs. 36/2023, è Direttore della SC Flussi Informativi e Tecnologie Sanitarie e che, ai sensi dell’art. 114 del D.lgs.36/2023, le funzioni di Direttore dell’Esecuzione del Contratto (DEC) saranno svolte dal Collaboratore Amministrativo Professionale Gianfranco Pazzola della ASL di
Sassari;</t>
  </si>
  <si>
    <t>Delibera 1227  del 10/09/2024</t>
  </si>
  <si>
    <t>Delibera 1231  del 12/09/2024</t>
  </si>
  <si>
    <t>DI AUTORIZZARE alla Ditta Landucci S.R.L. P.IVA 03223360920, per un importo pari ad € 14.874,24 al netto dell’IVA del 5% pari ad € 743,71 per un totale complessivo pari ad € 15.617,95, cosi come descritto nel documento a corredo dell’offerta allegato al presente provvedimento per farne parte integrante e sostanziale, l ’affidamento, ai sensi dell’art. 50, comma 1 lettera b) del D.lgs. 36/2023, della fornitura della colonna laparoscopica, per la S.C. Urologia del P.O. Alghero, dell’Asl di Sassari, il cui onere complessivo sarà regolato nella forma di pagamento di 12 rate mensili più un’eventuale opzione di riscatto di € 154,60 una tantum IVA inclusa;
DI DARE ATTO che il Responsabile Unico del Progetto, ai sensi della legge 7 agosto 1990 n. 241 e dell’art. 15 del D.lgs. 36/2023, è il Direttore della SC Flussi Informativi e Tecnologie Sanitarie e che, ai sensi dell’art. 114 del D.lgs.36/2023, le funzioni di Direttore dell’Esecuzione del Contratto (DEC) saranno svolte dal Direttore del Distretto di Sassari dell’Asl di Sassari;
DI DARE ATTO che il codice identificativo gara CIG, ai fini della tracciabilità dei flussi finanziari come previsto dall’art. 3 della legge n° 136/2010 e s.m.i., è il seguente B2EA225CC7;
DI PRECISARE che l’onere complessivo di € 15.617,95 dell’intervento in argomento verrà finanziato a valere sul bilancio di esercizio degli anni 2024 e 2025.</t>
  </si>
  <si>
    <t>Delibera 1239 del 18/09/2024</t>
  </si>
  <si>
    <t>DI AUTORIZZARE alla Ditta Sanifarm S.R.L. P.IVA 00288550924, per un importo pari ad € 53.100,00 al netto dell’IVA del 22% pari ad € 11682,00 per un totale complessivo pari ad € 64.782,00, cosi come descritto nel documento a corredo dell’offerta allegato al presente provvedimento per farne parte integrante e sostanziale, l ’affidamento, ai sensi dell’art. 50, comma 1 lettera b) del D.lgs.
36/2023, della fornitura di sette lampade scialitiche, per la SC. Ginecologia e Ostetricia P.O. di Alghero dell’ASL di Sassari, il cui onere complessivo sarà regolato nella forma di pagamento dell’acquisto;
DI DARE ATTO che il Responsabile Unico del Progetto, ai sensi della legge 7 agosto 1990 n. 241 e dell’art. 15 del D.lgs. 36/2023, è Direttore della SC Flussi Informativi e Tecnologie Sanitarie e che, ai sensi dell’art. 114 del D.lgs.36/2023, le funzioni di Direttore dell’Esecuzione del Contratto (DEC) saranno svolte dal Collaboratore Amministrativo Professionale Gianfranco Pazzola della ASL di
Sassari;
DI DARE ATTO che il codice identificativo gara CIG, ai fini della tracciabilità dei flussi finanziari come previsto dall’art. 3 della legge n° 136/2010 e s.m.i., è il seguente B2E9CE8A27;
DI PRECISARE che l’onere complessivo di € 64.782,00 dell’intervento in argomento verrà finanziato a valere sulla fonte di finanziamento SAS_CCE, mediante lo storno del fondo Sanitario Regionale, sul bilancio di esercizio dell’anno 2024</t>
  </si>
  <si>
    <t>DI AUTORIZZARE alla Ditta Prodifarm spa P.IVA 00138660907, per un importo pari ad € 139.996,00 al netto dell’IVA del 22% pari ad € 30.799,12 per un totale complessivo pari ad € 170.795,12, cosi come descritto nel documento a corredo dell’offerta allegato al presente provvedimento per farne parte integrante e sostanziale, l ’affidamento, ai sensi dell’art. 50, comma 1 lettera b) del D.lgs. 36/2023, della fornitura della colonna laparoscopica, per la SSD Endoscopia, Week Surgery e Chirurgia Ambulatoriale del Dipartimento Interpresidio Alghero Ozieri di Chirurgia Specialistica dell’Asl di Sassari, il cui onere complessivo sarà regolato nella forma di pagamento di 24 rate mensili più un’eventuale opzione di riscatto, IVA esclusa, pari a € 1000 una tantum;
DI DARE ATTO che il Responsabile Unico del Progetto, ai sensi della legge 7 agosto 1990 n. 241 e dell’art. 15 del D.lgs. 36/2023, è Direttore della SC Flussi Informativi e Tecnologie Sanitarie e che, ai sensi dell’art. 114 del D.lgs.36/2023, le funzioni di Direttore dell’Esecuzione del Contratto (DEC) saranno svolte dal Collaboratore Amministrativo Professionale Gianfranco Pazzola della ASL di Sassari;
DI DARE ATTO che il codice identificativo gara CIG, ai fini della tracciabilità dei flussi finanziari come previsto dall’art. 3 della legge n° 136/2010 e s.m.i., è il seguente B2EA324F35;
DI PRECISARE che l’onere complessivo di € 170.795,12 dell’intervento in argomento verrà finanziato a valere sul bilancio di esercizio degli anni 2024 e 2025.</t>
  </si>
  <si>
    <t>Delibera 1255 del 24/09/2024</t>
  </si>
  <si>
    <t>Delibera 1253 del 20/09/2024</t>
  </si>
  <si>
    <t>EXTRAINFORMATICA S.R.L.                                                 ZONA INDUSTRIALE PREDDA NIEDDA NORD STR 30 SNC - 07100 - SASSARI (SS)</t>
  </si>
  <si>
    <t>FIOCCHETTI SCIENTIFIC S.R.L.                                                           VIA A. PANAGULIS 48 - 42045 - LUZZARA (RE)</t>
  </si>
  <si>
    <t>Landucci S.R.L.                                                                                             VIA CARDUCCI 22 - 09128 - CAGLIARI (CA)</t>
  </si>
  <si>
    <t>Sanifarm S.R.L.                                                                                        VIALE MONASTIR 126/A - 09122 - CAGLIARI (CA)</t>
  </si>
  <si>
    <t>Prodifarm S.P.A                                                                                     ZONA INDUSTRIALE PREDDA NIEDDA NORD STRADA 2 8 - 07100</t>
  </si>
  <si>
    <t>Autorizzazione a contrarre e contestuale affidamento per la fornitura di Strumentazione informatica ad alte prestazioni per le strutture della ASL di Sassari con la forma dell’acquisto in modalità on demand da effettuarsi entro un arco di tempo di 24 mesi, con annessi servizi d’installazione, assistenza e garanzia full risk, ai sensi dell’art. 50, comma 1 lett. b. del D.Lgs. 36/2023. - CIG: B2A8A4E85B.</t>
  </si>
  <si>
    <t>Autorizzazione a contrarre e contestuale affidamento per fornitura di dodici frigoriferi / congelatori per l’ASL n°1 di Sassari in modalità di acquisto ai sensi dell’art. 50, comma 1 lett. b. del D.Lgs. 36/2023. - CIG: B2EA0C062E.</t>
  </si>
  <si>
    <t>Autorizzazione a contrarre e contestuale affidamento per fornitura di due sonde per la SS di Diabetologia e malattie metaboliche del Distretto di Sassari, con la forma del noleggio con canone mensile per 12 mesi e con opzione di riscatto ai sensi dell’art. 50, comma 1 lett. b. del D.Lgs. 36/2023. - CIG: B2EA225CC7.</t>
  </si>
  <si>
    <t>Autorizzazione a contrarre e contestuale affidamento per fornitura di sette lampade scialitiche in acquisto per la SC. Ginecologia e Ostetricia P.O. di Alghero, ai sensi dell’art. 50, comma 1 lett. b. del D.Lgs. 36/2023. - CIG: B2E9CE8A27.</t>
  </si>
  <si>
    <t>Autorizzazione a contrarre e contestuale affidamento per fornitura di una colonna laparoscopica per la SSD Endoscopia, Week Surgery e Chirurgia Ambulatoriale del Dipartimento Interpresidio Alghero Ozieri di Chirurgia Specialistica, con la forma del noleggio con canone mensile per 12 mesi con opzione di riscatto, ai sensi dell’art. 50, comma 1 lett. b. del D.Lgs. 36/2023. - CIG: B2EA324F35.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</si>
</sst>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quot; €&quot;_-;\-* #,##0.00&quot; €&quot;_-;_-* \-??&quot; €&quot;_-;_-@_-"/>
    <numFmt numFmtId="165" formatCode="_-&quot;€ &quot;* #,##0.00_-;&quot;-€ &quot;* #,##0.00_-;_-&quot;€ &quot;* \-??_-;_-@_-"/>
    <numFmt numFmtId="166" formatCode="#,##0.00&quot; €&quot;"/>
    <numFmt numFmtId="167" formatCode="#,##0.00&quot; €&quot;;[Red]#,##0.00&quot; €&quot;"/>
    <numFmt numFmtId="168" formatCode="#,##0.00\ &quot;€&quot;"/>
  </numFmts>
  <fonts count="42" x14ac:knownFonts="1">
    <font>
      <sz val="11"/>
      <color rgb="FF000000"/>
      <name val="Calibri"/>
      <family val="2"/>
    </font>
    <font>
      <sz val="10"/>
      <color rgb="FF000000"/>
      <name val="Times New Roman"/>
      <family val="1"/>
      <charset val="1"/>
    </font>
    <font>
      <sz val="16"/>
      <color rgb="FF000000"/>
      <name val="Arial"/>
      <family val="2"/>
      <charset val="1"/>
    </font>
    <font>
      <b/>
      <sz val="16"/>
      <color rgb="FF000000"/>
      <name val="Arial"/>
      <family val="2"/>
      <charset val="1"/>
    </font>
    <font>
      <b/>
      <sz val="11"/>
      <color rgb="FF000000"/>
      <name val="Arial"/>
      <family val="2"/>
      <charset val="1"/>
    </font>
    <font>
      <u/>
      <sz val="11"/>
      <color rgb="FF0563C1"/>
      <name val="Calibri"/>
      <family val="2"/>
      <charset val="1"/>
    </font>
    <font>
      <sz val="10"/>
      <color rgb="FF000009"/>
      <name val="Arial"/>
      <family val="2"/>
      <charset val="1"/>
    </font>
    <font>
      <sz val="10"/>
      <color rgb="FF000000"/>
      <name val="Arial"/>
      <family val="2"/>
      <charset val="1"/>
    </font>
    <font>
      <sz val="10"/>
      <color rgb="FF19191A"/>
      <name val="Arial"/>
      <family val="2"/>
      <charset val="1"/>
    </font>
    <font>
      <sz val="10"/>
      <color rgb="FF00000A"/>
      <name val="Arial"/>
      <family val="2"/>
      <charset val="1"/>
    </font>
    <font>
      <sz val="11"/>
      <color rgb="FF000000"/>
      <name val="Arial"/>
      <family val="2"/>
      <charset val="1"/>
    </font>
    <font>
      <b/>
      <sz val="14"/>
      <color rgb="FF000000"/>
      <name val="Arial"/>
      <family val="2"/>
      <charset val="1"/>
    </font>
    <font>
      <b/>
      <sz val="18"/>
      <color rgb="FF000000"/>
      <name val="Arial"/>
      <family val="2"/>
      <charset val="1"/>
    </font>
    <font>
      <sz val="10"/>
      <name val="Arial"/>
      <family val="2"/>
      <charset val="1"/>
    </font>
    <font>
      <sz val="11"/>
      <color rgb="FF000000"/>
      <name val="Calibri"/>
      <family val="2"/>
    </font>
    <font>
      <sz val="8"/>
      <color rgb="FF000000"/>
      <name val="Arial"/>
      <family val="2"/>
      <charset val="1"/>
    </font>
    <font>
      <u/>
      <sz val="11"/>
      <name val="Calibri"/>
      <family val="2"/>
      <charset val="1"/>
    </font>
    <font>
      <sz val="16"/>
      <color theme="1"/>
      <name val="Arial"/>
      <family val="2"/>
    </font>
    <font>
      <sz val="16"/>
      <color rgb="FF000000"/>
      <name val="Arial"/>
      <family val="2"/>
    </font>
    <font>
      <b/>
      <sz val="16"/>
      <color rgb="FF000000"/>
      <name val="Arial"/>
      <family val="2"/>
    </font>
    <font>
      <b/>
      <sz val="11"/>
      <color rgb="FF000000"/>
      <name val="Arial"/>
      <family val="2"/>
    </font>
    <font>
      <sz val="16"/>
      <name val="Arial"/>
      <family val="2"/>
      <charset val="1"/>
    </font>
    <font>
      <sz val="11"/>
      <color theme="1"/>
      <name val="Arial"/>
      <family val="2"/>
    </font>
    <font>
      <sz val="11"/>
      <name val="Arial"/>
      <family val="2"/>
      <charset val="1"/>
    </font>
    <font>
      <sz val="11"/>
      <name val="Arial"/>
      <family val="2"/>
    </font>
    <font>
      <b/>
      <sz val="12"/>
      <color rgb="FF000000"/>
      <name val="Arial"/>
      <family val="2"/>
      <charset val="1"/>
    </font>
    <font>
      <b/>
      <u/>
      <sz val="12"/>
      <name val="Calibri"/>
      <family val="2"/>
    </font>
    <font>
      <sz val="9"/>
      <color rgb="FF000000"/>
      <name val="Arial"/>
      <family val="2"/>
      <charset val="1"/>
    </font>
    <font>
      <u/>
      <sz val="9"/>
      <name val="Calibri"/>
      <family val="2"/>
      <charset val="1"/>
    </font>
    <font>
      <b/>
      <u/>
      <sz val="11"/>
      <name val="Arial"/>
      <family val="2"/>
    </font>
    <font>
      <sz val="11"/>
      <color rgb="FF000000"/>
      <name val="Arial"/>
      <family val="2"/>
    </font>
    <font>
      <b/>
      <sz val="12"/>
      <color rgb="FF000000"/>
      <name val="Arial"/>
      <family val="2"/>
    </font>
    <font>
      <b/>
      <sz val="12"/>
      <name val="Arial"/>
      <family val="2"/>
    </font>
    <font>
      <b/>
      <sz val="9"/>
      <color rgb="FF000000"/>
      <name val="Arial"/>
      <family val="2"/>
    </font>
    <font>
      <b/>
      <u/>
      <sz val="9"/>
      <name val="Arial"/>
      <family val="2"/>
    </font>
    <font>
      <b/>
      <sz val="14"/>
      <color rgb="FF000000"/>
      <name val="Arial"/>
      <family val="2"/>
    </font>
    <font>
      <b/>
      <sz val="18"/>
      <color rgb="FF000000"/>
      <name val="Arial"/>
      <family val="2"/>
    </font>
    <font>
      <b/>
      <u/>
      <sz val="12"/>
      <name val="Arial"/>
      <family val="2"/>
    </font>
    <font>
      <u/>
      <sz val="11"/>
      <color rgb="FF0563C1"/>
      <name val="Arial"/>
      <family val="2"/>
    </font>
    <font>
      <sz val="9"/>
      <color rgb="FF000000"/>
      <name val="Arial"/>
      <family val="2"/>
    </font>
    <font>
      <u/>
      <sz val="9"/>
      <name val="Arial"/>
      <family val="2"/>
    </font>
    <font>
      <u/>
      <sz val="14"/>
      <name val="Arial"/>
      <family val="2"/>
    </font>
  </fonts>
  <fills count="8">
    <fill>
      <patternFill patternType="none"/>
    </fill>
    <fill>
      <patternFill patternType="gray125"/>
    </fill>
    <fill>
      <patternFill patternType="solid">
        <fgColor rgb="FFDBDBDB"/>
        <bgColor rgb="FFC0C0C0"/>
      </patternFill>
    </fill>
    <fill>
      <patternFill patternType="solid">
        <fgColor rgb="FFFFFFFF"/>
        <bgColor rgb="FFFFFFCC"/>
      </patternFill>
    </fill>
    <fill>
      <patternFill patternType="solid">
        <fgColor theme="0"/>
        <bgColor indexed="64"/>
      </patternFill>
    </fill>
    <fill>
      <patternFill patternType="solid">
        <fgColor rgb="FFFFFF00"/>
        <bgColor indexed="64"/>
      </patternFill>
    </fill>
    <fill>
      <patternFill patternType="solid">
        <fgColor theme="0"/>
        <bgColor rgb="FFFFFFCC"/>
      </patternFill>
    </fill>
    <fill>
      <patternFill patternType="solid">
        <fgColor rgb="FFFFFF00"/>
        <bgColor rgb="FFFFFFCC"/>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8">
    <xf numFmtId="0" fontId="0" fillId="0" borderId="0"/>
    <xf numFmtId="164" fontId="14" fillId="0" borderId="0" applyBorder="0" applyProtection="0"/>
    <xf numFmtId="0" fontId="5" fillId="0" borderId="0" applyBorder="0" applyProtection="0"/>
    <xf numFmtId="0" fontId="1" fillId="0" borderId="0"/>
    <xf numFmtId="0" fontId="1" fillId="0" borderId="0"/>
    <xf numFmtId="164" fontId="14" fillId="0" borderId="0" applyBorder="0" applyProtection="0"/>
    <xf numFmtId="164" fontId="14" fillId="0" borderId="0" applyBorder="0" applyProtection="0"/>
    <xf numFmtId="164" fontId="14" fillId="0" borderId="0" applyBorder="0" applyProtection="0"/>
  </cellStyleXfs>
  <cellXfs count="261">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49" fontId="2" fillId="0" borderId="0" xfId="0" applyNumberFormat="1" applyFont="1" applyAlignment="1">
      <alignment horizontal="center"/>
    </xf>
    <xf numFmtId="164" fontId="2" fillId="0" borderId="0" xfId="1" applyFont="1" applyBorder="1" applyAlignment="1" applyProtection="1">
      <alignment horizontal="center" vertical="center"/>
    </xf>
    <xf numFmtId="165" fontId="2" fillId="0" borderId="0" xfId="0" applyNumberFormat="1" applyFont="1" applyAlignment="1">
      <alignment horizontal="center" vertical="center"/>
    </xf>
    <xf numFmtId="49" fontId="2" fillId="0" borderId="0" xfId="0" applyNumberFormat="1" applyFont="1" applyAlignment="1">
      <alignment horizontal="center" vertical="center"/>
    </xf>
    <xf numFmtId="164" fontId="3" fillId="0" borderId="0" xfId="1" applyFont="1" applyBorder="1" applyAlignment="1" applyProtection="1">
      <alignment horizontal="center" vertical="center"/>
    </xf>
    <xf numFmtId="0" fontId="3" fillId="0" borderId="0" xfId="0" applyFont="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164" fontId="4" fillId="3" borderId="3" xfId="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xf>
    <xf numFmtId="0" fontId="5" fillId="0" borderId="4" xfId="2" applyBorder="1" applyAlignment="1" applyProtection="1">
      <alignment horizontal="center" vertical="center"/>
    </xf>
    <xf numFmtId="14" fontId="7" fillId="0" borderId="1" xfId="0" applyNumberFormat="1" applyFont="1" applyBorder="1" applyAlignment="1">
      <alignment horizontal="center" vertical="center"/>
    </xf>
    <xf numFmtId="167" fontId="9" fillId="0" borderId="1" xfId="0" applyNumberFormat="1" applyFont="1" applyBorder="1" applyAlignment="1">
      <alignment horizontal="center" vertical="center"/>
    </xf>
    <xf numFmtId="0" fontId="7" fillId="0" borderId="4" xfId="0" applyFont="1" applyBorder="1" applyAlignment="1">
      <alignment vertical="center"/>
    </xf>
    <xf numFmtId="0" fontId="5" fillId="0" borderId="1" xfId="2" applyBorder="1" applyAlignment="1" applyProtection="1">
      <alignment horizontal="center" vertical="center"/>
    </xf>
    <xf numFmtId="0" fontId="7" fillId="3" borderId="1" xfId="0" applyFont="1" applyFill="1" applyBorder="1" applyAlignment="1">
      <alignment horizontal="center" vertical="center" wrapText="1"/>
    </xf>
    <xf numFmtId="167" fontId="9"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9" fillId="0" borderId="4" xfId="0" applyFont="1" applyBorder="1" applyAlignment="1">
      <alignment horizontal="center" vertical="center"/>
    </xf>
    <xf numFmtId="49" fontId="9" fillId="0" borderId="4"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7" fillId="0" borderId="4" xfId="0" applyFont="1" applyBorder="1" applyAlignment="1">
      <alignment horizontal="center" vertical="center"/>
    </xf>
    <xf numFmtId="167" fontId="7" fillId="0" borderId="1" xfId="1" applyNumberFormat="1" applyFont="1" applyBorder="1" applyAlignment="1" applyProtection="1">
      <alignment horizontal="center" vertical="center"/>
    </xf>
    <xf numFmtId="0" fontId="7" fillId="0" borderId="1" xfId="0" applyFont="1" applyBorder="1" applyAlignment="1">
      <alignment vertical="center"/>
    </xf>
    <xf numFmtId="166" fontId="2" fillId="0" borderId="0" xfId="0" applyNumberFormat="1" applyFont="1" applyAlignment="1">
      <alignment horizontal="center"/>
    </xf>
    <xf numFmtId="166" fontId="2" fillId="0" borderId="0" xfId="0" applyNumberFormat="1" applyFont="1" applyAlignment="1">
      <alignment horizontal="center" vertical="center"/>
    </xf>
    <xf numFmtId="49" fontId="7" fillId="0" borderId="1" xfId="0" applyNumberFormat="1" applyFont="1" applyBorder="1" applyAlignment="1">
      <alignment horizontal="center" vertical="center" wrapText="1"/>
    </xf>
    <xf numFmtId="167" fontId="7" fillId="3" borderId="1" xfId="1" applyNumberFormat="1" applyFont="1" applyFill="1" applyBorder="1" applyAlignment="1" applyProtection="1">
      <alignment horizontal="center" vertical="center"/>
    </xf>
    <xf numFmtId="14" fontId="7" fillId="3" borderId="1" xfId="0"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10" fillId="0" borderId="0" xfId="0" applyFont="1" applyAlignment="1">
      <alignment horizontal="center"/>
    </xf>
    <xf numFmtId="49" fontId="10" fillId="0" borderId="0" xfId="0" applyNumberFormat="1" applyFont="1" applyAlignment="1">
      <alignment horizontal="center"/>
    </xf>
    <xf numFmtId="164" fontId="10" fillId="0" borderId="0" xfId="1" applyFont="1" applyBorder="1" applyAlignment="1" applyProtection="1">
      <alignment horizontal="center" vertical="center"/>
    </xf>
    <xf numFmtId="165" fontId="10" fillId="0" borderId="0" xfId="0" applyNumberFormat="1" applyFont="1" applyAlignment="1">
      <alignment horizontal="center" vertical="center"/>
    </xf>
    <xf numFmtId="49" fontId="10" fillId="0" borderId="0" xfId="0" applyNumberFormat="1" applyFont="1" applyAlignment="1">
      <alignment horizontal="center" vertical="center"/>
    </xf>
    <xf numFmtId="164" fontId="4" fillId="0" borderId="0" xfId="1" applyFont="1" applyBorder="1" applyAlignment="1" applyProtection="1">
      <alignment horizontal="center" vertical="center"/>
    </xf>
    <xf numFmtId="0" fontId="12" fillId="0" borderId="0" xfId="0" applyFont="1" applyAlignment="1">
      <alignment horizontal="center" vertical="center"/>
    </xf>
    <xf numFmtId="0" fontId="13" fillId="0" borderId="4" xfId="0" applyFont="1" applyBorder="1" applyAlignment="1">
      <alignment horizontal="left" vertical="center" wrapText="1"/>
    </xf>
    <xf numFmtId="167" fontId="7" fillId="0" borderId="4" xfId="1" applyNumberFormat="1" applyFont="1" applyBorder="1" applyAlignment="1" applyProtection="1">
      <alignment horizontal="center" vertical="center"/>
    </xf>
    <xf numFmtId="0" fontId="13"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49" fontId="8" fillId="3" borderId="1"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xf>
    <xf numFmtId="0" fontId="7" fillId="3" borderId="1" xfId="0" applyFont="1" applyFill="1" applyBorder="1" applyAlignment="1">
      <alignment vertical="center"/>
    </xf>
    <xf numFmtId="0" fontId="9" fillId="0" borderId="1" xfId="0" applyFont="1" applyBorder="1" applyAlignment="1">
      <alignment horizontal="center" vertical="center"/>
    </xf>
    <xf numFmtId="0" fontId="13"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6" fillId="0" borderId="5" xfId="2" applyFont="1" applyBorder="1" applyAlignment="1">
      <alignment horizontal="center" vertical="center" wrapText="1"/>
    </xf>
    <xf numFmtId="0" fontId="2" fillId="0" borderId="1" xfId="0" applyFont="1" applyBorder="1" applyAlignment="1">
      <alignment horizontal="center" vertical="center"/>
    </xf>
    <xf numFmtId="49" fontId="17"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xf>
    <xf numFmtId="0" fontId="2" fillId="0" borderId="0" xfId="0" applyFont="1" applyAlignment="1">
      <alignment vertical="center"/>
    </xf>
    <xf numFmtId="49" fontId="18" fillId="0" borderId="0" xfId="0" applyNumberFormat="1" applyFont="1" applyAlignment="1">
      <alignment horizontal="center" vertical="center"/>
    </xf>
    <xf numFmtId="49" fontId="18" fillId="0" borderId="0" xfId="0" applyNumberFormat="1" applyFont="1" applyAlignment="1">
      <alignment horizontal="center"/>
    </xf>
    <xf numFmtId="164" fontId="18" fillId="0" borderId="0" xfId="1" applyFont="1" applyBorder="1" applyAlignment="1" applyProtection="1">
      <alignment horizontal="center" vertical="center"/>
    </xf>
    <xf numFmtId="164" fontId="19" fillId="0" borderId="0" xfId="1" applyFont="1" applyBorder="1" applyAlignment="1" applyProtection="1">
      <alignment horizontal="center" vertical="center"/>
    </xf>
    <xf numFmtId="0" fontId="20" fillId="0" borderId="0" xfId="0" applyFont="1"/>
    <xf numFmtId="167" fontId="21" fillId="4" borderId="1" xfId="0" applyNumberFormat="1" applyFont="1" applyFill="1" applyBorder="1" applyAlignment="1">
      <alignment horizontal="center" vertical="center"/>
    </xf>
    <xf numFmtId="168" fontId="17" fillId="4" borderId="1" xfId="0" applyNumberFormat="1" applyFont="1" applyFill="1" applyBorder="1" applyAlignment="1">
      <alignment horizontal="center" vertical="center" wrapText="1"/>
    </xf>
    <xf numFmtId="0" fontId="2" fillId="4" borderId="0" xfId="0" applyFont="1" applyFill="1"/>
    <xf numFmtId="0" fontId="2" fillId="4" borderId="0" xfId="0" applyFont="1" applyFill="1" applyAlignment="1">
      <alignment horizontal="center"/>
    </xf>
    <xf numFmtId="0" fontId="2" fillId="0" borderId="0" xfId="0" applyFont="1" applyBorder="1"/>
    <xf numFmtId="168" fontId="17" fillId="4" borderId="1" xfId="0" applyNumberFormat="1" applyFont="1" applyFill="1" applyBorder="1" applyAlignment="1">
      <alignment horizontal="center" vertical="center"/>
    </xf>
    <xf numFmtId="0" fontId="10" fillId="4" borderId="0" xfId="0" applyFont="1" applyFill="1" applyAlignment="1">
      <alignment horizontal="center" vertical="center"/>
    </xf>
    <xf numFmtId="0" fontId="4" fillId="6" borderId="1" xfId="0" applyFont="1" applyFill="1" applyBorder="1" applyAlignment="1">
      <alignment horizontal="center" vertical="center" wrapText="1"/>
    </xf>
    <xf numFmtId="0" fontId="10" fillId="4" borderId="0" xfId="0" applyFont="1" applyFill="1"/>
    <xf numFmtId="49" fontId="17" fillId="4" borderId="6" xfId="0" applyNumberFormat="1" applyFont="1" applyFill="1" applyBorder="1" applyAlignment="1">
      <alignment horizontal="center" vertical="center"/>
    </xf>
    <xf numFmtId="49" fontId="17" fillId="4" borderId="0" xfId="0" applyNumberFormat="1" applyFont="1" applyFill="1" applyBorder="1" applyAlignment="1">
      <alignment horizontal="center" vertical="center"/>
    </xf>
    <xf numFmtId="0" fontId="20" fillId="3" borderId="9" xfId="0" applyFont="1" applyFill="1" applyBorder="1" applyAlignment="1">
      <alignment horizontal="center" vertical="center" wrapText="1"/>
    </xf>
    <xf numFmtId="49" fontId="17" fillId="4" borderId="0" xfId="0" applyNumberFormat="1" applyFont="1" applyFill="1" applyBorder="1" applyAlignment="1">
      <alignment horizontal="center" vertical="center" wrapText="1"/>
    </xf>
    <xf numFmtId="0" fontId="2" fillId="4" borderId="0" xfId="0" applyFont="1" applyFill="1" applyBorder="1"/>
    <xf numFmtId="0" fontId="10" fillId="0" borderId="0" xfId="0" applyFont="1" applyAlignment="1">
      <alignment wrapText="1"/>
    </xf>
    <xf numFmtId="0" fontId="4" fillId="6" borderId="3" xfId="0" applyFont="1" applyFill="1" applyBorder="1" applyAlignment="1">
      <alignment horizontal="center" vertical="center" wrapText="1"/>
    </xf>
    <xf numFmtId="0" fontId="5" fillId="0" borderId="1" xfId="2" applyBorder="1" applyAlignment="1">
      <alignment horizontal="center" vertical="center"/>
    </xf>
    <xf numFmtId="49" fontId="22" fillId="4" borderId="1" xfId="0" applyNumberFormat="1" applyFont="1" applyFill="1" applyBorder="1" applyAlignment="1">
      <alignment horizontal="left" vertical="center" wrapText="1" indent="1"/>
    </xf>
    <xf numFmtId="0" fontId="10" fillId="0" borderId="1" xfId="0" applyFont="1" applyBorder="1" applyAlignment="1">
      <alignment horizontal="left" vertical="center" wrapText="1" indent="1"/>
    </xf>
    <xf numFmtId="49" fontId="22" fillId="4" borderId="1"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0" borderId="1" xfId="0" applyFont="1" applyBorder="1" applyAlignment="1">
      <alignment wrapText="1"/>
    </xf>
    <xf numFmtId="0" fontId="5" fillId="0" borderId="0" xfId="2" applyAlignment="1">
      <alignment horizontal="center" vertical="center"/>
    </xf>
    <xf numFmtId="49" fontId="24" fillId="4" borderId="1" xfId="0" applyNumberFormat="1" applyFont="1" applyFill="1" applyBorder="1" applyAlignment="1">
      <alignment horizontal="left" vertical="center" wrapText="1"/>
    </xf>
    <xf numFmtId="49" fontId="24" fillId="4" borderId="1" xfId="0" applyNumberFormat="1" applyFont="1" applyFill="1" applyBorder="1" applyAlignment="1">
      <alignment horizontal="left" vertical="center" wrapText="1" indent="1"/>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wrapText="1"/>
    </xf>
    <xf numFmtId="164" fontId="4" fillId="3" borderId="1" xfId="1"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6" fillId="0" borderId="1" xfId="2" applyFont="1" applyBorder="1" applyAlignment="1">
      <alignment horizontal="center" vertical="center" wrapText="1"/>
    </xf>
    <xf numFmtId="49" fontId="24" fillId="4" borderId="1" xfId="0" applyNumberFormat="1" applyFont="1" applyFill="1" applyBorder="1" applyAlignment="1">
      <alignment horizontal="center" vertical="center" wrapText="1"/>
    </xf>
    <xf numFmtId="0" fontId="10" fillId="4" borderId="1" xfId="0" applyFont="1" applyFill="1" applyBorder="1" applyAlignment="1">
      <alignment horizontal="left" vertical="center" wrapText="1" indent="1"/>
    </xf>
    <xf numFmtId="0" fontId="25" fillId="3" borderId="9" xfId="0" applyFont="1" applyFill="1" applyBorder="1" applyAlignment="1">
      <alignment horizontal="center" vertical="center"/>
    </xf>
    <xf numFmtId="0" fontId="25" fillId="3" borderId="9" xfId="0" applyFont="1" applyFill="1" applyBorder="1" applyAlignment="1">
      <alignment horizontal="center" vertical="center" wrapText="1"/>
    </xf>
    <xf numFmtId="49" fontId="25" fillId="3" borderId="9" xfId="0" applyNumberFormat="1" applyFont="1" applyFill="1" applyBorder="1" applyAlignment="1">
      <alignment horizontal="center" vertical="center" wrapText="1"/>
    </xf>
    <xf numFmtId="166" fontId="25" fillId="3" borderId="9" xfId="1" applyNumberFormat="1" applyFont="1" applyFill="1" applyBorder="1" applyAlignment="1" applyProtection="1">
      <alignment horizontal="center" vertical="center" wrapText="1"/>
    </xf>
    <xf numFmtId="164" fontId="25" fillId="3" borderId="9" xfId="1" applyFont="1" applyFill="1" applyBorder="1" applyAlignment="1" applyProtection="1">
      <alignment horizontal="center" vertical="center" wrapText="1"/>
    </xf>
    <xf numFmtId="0" fontId="26" fillId="0" borderId="10" xfId="2" applyFont="1" applyBorder="1" applyAlignment="1">
      <alignment horizontal="center" vertical="center" wrapText="1"/>
    </xf>
    <xf numFmtId="168" fontId="22" fillId="4"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167" fontId="23" fillId="4" borderId="1" xfId="0" applyNumberFormat="1" applyFont="1" applyFill="1" applyBorder="1" applyAlignment="1">
      <alignment horizontal="center" vertical="center"/>
    </xf>
    <xf numFmtId="0" fontId="5" fillId="0" borderId="1" xfId="2" applyFont="1" applyBorder="1" applyAlignment="1">
      <alignment horizontal="center" vertical="center"/>
    </xf>
    <xf numFmtId="0" fontId="10" fillId="4" borderId="1" xfId="0" applyFont="1" applyFill="1" applyBorder="1" applyAlignment="1">
      <alignment horizontal="center" vertical="center"/>
    </xf>
    <xf numFmtId="0" fontId="27" fillId="0" borderId="9" xfId="0" applyFont="1" applyBorder="1" applyAlignment="1">
      <alignment horizontal="center" vertical="center" wrapText="1"/>
    </xf>
    <xf numFmtId="0" fontId="28" fillId="0" borderId="10" xfId="2" applyFont="1" applyBorder="1" applyAlignment="1">
      <alignment horizontal="center" vertical="center" wrapText="1"/>
    </xf>
    <xf numFmtId="0" fontId="3" fillId="0" borderId="0" xfId="0" applyFont="1" applyAlignment="1">
      <alignment vertical="center"/>
    </xf>
    <xf numFmtId="0" fontId="29" fillId="0" borderId="9" xfId="2" applyFont="1" applyBorder="1" applyAlignment="1">
      <alignment horizontal="center" vertical="center" wrapText="1"/>
    </xf>
    <xf numFmtId="0" fontId="31" fillId="3" borderId="9" xfId="0" applyFont="1" applyFill="1" applyBorder="1" applyAlignment="1">
      <alignment horizontal="center" vertical="center"/>
    </xf>
    <xf numFmtId="0" fontId="32" fillId="6" borderId="9"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6" borderId="9" xfId="0" applyFont="1" applyFill="1" applyBorder="1" applyAlignment="1">
      <alignment horizontal="center" vertical="center" wrapText="1"/>
    </xf>
    <xf numFmtId="49" fontId="31" fillId="3" borderId="9" xfId="0" applyNumberFormat="1" applyFont="1" applyFill="1" applyBorder="1" applyAlignment="1">
      <alignment horizontal="center" vertical="center" wrapText="1"/>
    </xf>
    <xf numFmtId="164" fontId="31" fillId="3" borderId="9" xfId="1" applyFont="1" applyFill="1" applyBorder="1" applyAlignment="1" applyProtection="1">
      <alignment horizontal="center" vertical="center" wrapText="1"/>
    </xf>
    <xf numFmtId="0" fontId="33" fillId="4" borderId="9" xfId="0" applyFont="1" applyFill="1" applyBorder="1" applyAlignment="1">
      <alignment horizontal="center" vertical="center" wrapText="1"/>
    </xf>
    <xf numFmtId="0" fontId="33" fillId="0" borderId="9" xfId="0" applyFont="1" applyBorder="1" applyAlignment="1">
      <alignment horizontal="center" vertical="center" wrapText="1"/>
    </xf>
    <xf numFmtId="0" fontId="34" fillId="0" borderId="9" xfId="2" applyFont="1" applyBorder="1" applyAlignment="1">
      <alignment horizontal="center" vertical="center" wrapText="1"/>
    </xf>
    <xf numFmtId="0" fontId="30" fillId="0" borderId="1" xfId="0" applyFont="1" applyBorder="1" applyAlignment="1">
      <alignment horizontal="left" vertical="center" wrapText="1" indent="1"/>
    </xf>
    <xf numFmtId="0" fontId="2" fillId="4" borderId="0" xfId="0" applyFont="1" applyFill="1" applyAlignment="1">
      <alignment horizontal="center" vertical="center"/>
    </xf>
    <xf numFmtId="0" fontId="25" fillId="3" borderId="3" xfId="0" applyFont="1" applyFill="1" applyBorder="1" applyAlignment="1">
      <alignment horizontal="center" vertical="center"/>
    </xf>
    <xf numFmtId="0" fontId="25" fillId="6"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49" fontId="25" fillId="3" borderId="3" xfId="0" applyNumberFormat="1" applyFont="1" applyFill="1" applyBorder="1" applyAlignment="1">
      <alignment horizontal="center" vertical="center" wrapText="1"/>
    </xf>
    <xf numFmtId="164" fontId="25" fillId="3" borderId="3" xfId="1" applyFont="1" applyFill="1" applyBorder="1" applyAlignment="1" applyProtection="1">
      <alignment horizontal="center" vertical="center" wrapText="1"/>
    </xf>
    <xf numFmtId="49" fontId="22" fillId="4" borderId="4" xfId="0" applyNumberFormat="1" applyFont="1" applyFill="1" applyBorder="1" applyAlignment="1">
      <alignment horizontal="center" vertical="center" wrapText="1"/>
    </xf>
    <xf numFmtId="49" fontId="24" fillId="4" borderId="4" xfId="0" applyNumberFormat="1" applyFont="1" applyFill="1" applyBorder="1" applyAlignment="1">
      <alignment horizontal="center" vertical="center" wrapText="1"/>
    </xf>
    <xf numFmtId="0" fontId="5" fillId="0" borderId="4" xfId="2" applyFont="1" applyBorder="1" applyAlignment="1">
      <alignment horizontal="center" vertical="center"/>
    </xf>
    <xf numFmtId="168" fontId="22" fillId="4" borderId="4" xfId="0" applyNumberFormat="1" applyFont="1" applyFill="1" applyBorder="1" applyAlignment="1">
      <alignment horizontal="center" vertical="center" wrapText="1"/>
    </xf>
    <xf numFmtId="0" fontId="10" fillId="0" borderId="4" xfId="0" applyFont="1" applyBorder="1" applyAlignment="1">
      <alignment horizontal="center" vertical="center"/>
    </xf>
    <xf numFmtId="167" fontId="23" fillId="4" borderId="4" xfId="0" applyNumberFormat="1" applyFont="1" applyFill="1" applyBorder="1" applyAlignment="1">
      <alignment horizontal="center" vertical="center"/>
    </xf>
    <xf numFmtId="168" fontId="22" fillId="4" borderId="4" xfId="0" applyNumberFormat="1" applyFont="1" applyFill="1" applyBorder="1" applyAlignment="1">
      <alignment horizontal="center" vertical="center"/>
    </xf>
    <xf numFmtId="168" fontId="30" fillId="5" borderId="4" xfId="0" applyNumberFormat="1" applyFont="1" applyFill="1" applyBorder="1" applyAlignment="1">
      <alignment horizontal="center" vertical="center"/>
    </xf>
    <xf numFmtId="168" fontId="22" fillId="4" borderId="1" xfId="0" applyNumberFormat="1" applyFont="1" applyFill="1" applyBorder="1" applyAlignment="1">
      <alignment horizontal="center" vertical="center"/>
    </xf>
    <xf numFmtId="168" fontId="30" fillId="5" borderId="1" xfId="0" applyNumberFormat="1" applyFont="1" applyFill="1" applyBorder="1" applyAlignment="1">
      <alignment horizontal="center" vertical="center"/>
    </xf>
    <xf numFmtId="167" fontId="24" fillId="4" borderId="1" xfId="0" applyNumberFormat="1" applyFont="1" applyFill="1" applyBorder="1" applyAlignment="1">
      <alignment horizontal="center" vertical="center"/>
    </xf>
    <xf numFmtId="0" fontId="27" fillId="0" borderId="3" xfId="0" applyFont="1" applyBorder="1" applyAlignment="1">
      <alignment horizontal="center" vertical="center" wrapText="1"/>
    </xf>
    <xf numFmtId="0" fontId="28" fillId="0" borderId="3" xfId="2" applyFont="1" applyBorder="1" applyAlignment="1">
      <alignment horizontal="center" vertical="center" wrapText="1"/>
    </xf>
    <xf numFmtId="0" fontId="26" fillId="0" borderId="3" xfId="2" applyFont="1" applyBorder="1" applyAlignment="1">
      <alignment horizontal="center" vertical="center" wrapText="1"/>
    </xf>
    <xf numFmtId="164" fontId="4" fillId="3" borderId="9" xfId="1" applyFont="1" applyFill="1" applyBorder="1" applyAlignment="1" applyProtection="1">
      <alignment horizontal="center" vertical="center" wrapText="1"/>
    </xf>
    <xf numFmtId="0" fontId="30" fillId="0" borderId="1" xfId="0" applyFont="1" applyBorder="1" applyAlignment="1">
      <alignment horizontal="center" vertical="center"/>
    </xf>
    <xf numFmtId="44" fontId="30" fillId="4" borderId="1" xfId="0" applyNumberFormat="1" applyFont="1" applyFill="1" applyBorder="1" applyAlignment="1">
      <alignment vertical="center"/>
    </xf>
    <xf numFmtId="0" fontId="4" fillId="3" borderId="9" xfId="0"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16" fillId="0" borderId="10" xfId="2" applyFont="1" applyBorder="1" applyAlignment="1">
      <alignment horizontal="center" vertical="center" wrapText="1"/>
    </xf>
    <xf numFmtId="49" fontId="22" fillId="4" borderId="1" xfId="0" applyNumberFormat="1" applyFont="1" applyFill="1" applyBorder="1" applyAlignment="1">
      <alignment horizontal="center" vertical="center"/>
    </xf>
    <xf numFmtId="164" fontId="30" fillId="0" borderId="1" xfId="1" applyFont="1" applyBorder="1" applyAlignment="1" applyProtection="1">
      <alignment horizontal="center" vertical="center"/>
    </xf>
    <xf numFmtId="0" fontId="20" fillId="0" borderId="1" xfId="0" applyFont="1" applyBorder="1" applyAlignment="1">
      <alignment horizontal="center" vertical="center" wrapText="1"/>
    </xf>
    <xf numFmtId="0" fontId="30" fillId="0" borderId="0" xfId="0" applyFont="1" applyAlignment="1">
      <alignment horizontal="center" vertical="center"/>
    </xf>
    <xf numFmtId="0" fontId="30" fillId="0" borderId="0" xfId="0" applyFont="1"/>
    <xf numFmtId="165" fontId="30" fillId="0" borderId="0" xfId="0" applyNumberFormat="1" applyFont="1" applyAlignment="1">
      <alignment horizontal="center" vertical="center"/>
    </xf>
    <xf numFmtId="49" fontId="30" fillId="0" borderId="0" xfId="0" applyNumberFormat="1" applyFont="1" applyAlignment="1">
      <alignment horizontal="center" vertical="center"/>
    </xf>
    <xf numFmtId="164" fontId="30" fillId="0" borderId="0" xfId="1" applyFont="1" applyBorder="1" applyAlignment="1" applyProtection="1">
      <alignment horizontal="center" vertical="center"/>
    </xf>
    <xf numFmtId="164" fontId="20" fillId="0" borderId="0" xfId="1" applyFont="1" applyBorder="1" applyAlignment="1" applyProtection="1">
      <alignment horizontal="center" vertical="center"/>
    </xf>
    <xf numFmtId="0" fontId="36" fillId="0" borderId="0" xfId="0" applyFont="1" applyAlignment="1">
      <alignment horizontal="center" vertical="center"/>
    </xf>
    <xf numFmtId="0" fontId="20" fillId="7"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31" fillId="0" borderId="9" xfId="0" applyFont="1" applyBorder="1" applyAlignment="1">
      <alignment horizontal="center" vertical="center" wrapText="1"/>
    </xf>
    <xf numFmtId="0" fontId="37" fillId="0" borderId="10" xfId="2" applyFont="1" applyBorder="1" applyAlignment="1">
      <alignment horizontal="center" vertical="center" wrapText="1"/>
    </xf>
    <xf numFmtId="0" fontId="35" fillId="0" borderId="0" xfId="0" applyFont="1"/>
    <xf numFmtId="0" fontId="38" fillId="0" borderId="1" xfId="2" applyFont="1" applyBorder="1" applyAlignment="1">
      <alignment horizontal="center" vertical="center"/>
    </xf>
    <xf numFmtId="49" fontId="30" fillId="0" borderId="1" xfId="0" applyNumberFormat="1" applyFont="1" applyBorder="1" applyAlignment="1">
      <alignment horizontal="center" vertical="center"/>
    </xf>
    <xf numFmtId="168" fontId="30" fillId="0" borderId="1" xfId="0" applyNumberFormat="1" applyFont="1" applyBorder="1" applyAlignment="1">
      <alignment horizontal="center" vertical="center"/>
    </xf>
    <xf numFmtId="168" fontId="30" fillId="0" borderId="1" xfId="1" applyNumberFormat="1" applyFont="1" applyBorder="1" applyAlignment="1" applyProtection="1">
      <alignment horizontal="center" vertical="center"/>
    </xf>
    <xf numFmtId="167" fontId="24" fillId="4" borderId="1" xfId="0" applyNumberFormat="1" applyFont="1" applyFill="1" applyBorder="1" applyAlignment="1">
      <alignment horizontal="center" vertical="center" wrapText="1"/>
    </xf>
    <xf numFmtId="0" fontId="38" fillId="0" borderId="0" xfId="2" applyFont="1" applyAlignment="1">
      <alignment horizontal="center" vertical="center"/>
    </xf>
    <xf numFmtId="0" fontId="18" fillId="0" borderId="0" xfId="0" applyFont="1" applyBorder="1"/>
    <xf numFmtId="0" fontId="30" fillId="0" borderId="0" xfId="0" applyFont="1" applyAlignment="1">
      <alignment horizontal="left" vertical="center"/>
    </xf>
    <xf numFmtId="0" fontId="30" fillId="0" borderId="0" xfId="0" applyFont="1" applyAlignment="1">
      <alignment horizontal="center"/>
    </xf>
    <xf numFmtId="49" fontId="30" fillId="0" borderId="0" xfId="0" applyNumberFormat="1" applyFont="1" applyAlignment="1">
      <alignment horizontal="center"/>
    </xf>
    <xf numFmtId="0" fontId="30" fillId="0" borderId="0" xfId="0" applyFont="1" applyBorder="1"/>
    <xf numFmtId="0" fontId="18" fillId="0" borderId="6" xfId="0" applyFont="1" applyBorder="1"/>
    <xf numFmtId="0" fontId="18" fillId="0" borderId="1" xfId="0" applyFont="1" applyBorder="1"/>
    <xf numFmtId="49" fontId="22" fillId="4" borderId="2" xfId="0" applyNumberFormat="1" applyFont="1" applyFill="1" applyBorder="1" applyAlignment="1">
      <alignment horizontal="center" vertical="center" wrapText="1"/>
    </xf>
    <xf numFmtId="49" fontId="22" fillId="4" borderId="6" xfId="0" applyNumberFormat="1" applyFont="1" applyFill="1" applyBorder="1" applyAlignment="1">
      <alignment horizontal="center" vertical="center" wrapText="1"/>
    </xf>
    <xf numFmtId="168" fontId="30" fillId="4" borderId="1" xfId="0" applyNumberFormat="1" applyFont="1" applyFill="1" applyBorder="1" applyAlignment="1">
      <alignment horizontal="center" vertical="center"/>
    </xf>
    <xf numFmtId="44" fontId="22" fillId="4" borderId="1" xfId="0" applyNumberFormat="1" applyFont="1" applyFill="1" applyBorder="1" applyAlignment="1">
      <alignment horizontal="center" vertical="center"/>
    </xf>
    <xf numFmtId="0" fontId="31" fillId="3" borderId="3" xfId="0" applyFont="1" applyFill="1" applyBorder="1" applyAlignment="1">
      <alignment horizontal="center" vertical="center"/>
    </xf>
    <xf numFmtId="0" fontId="31" fillId="3" borderId="3" xfId="0" applyFont="1" applyFill="1" applyBorder="1" applyAlignment="1">
      <alignment horizontal="center" vertical="center" wrapText="1"/>
    </xf>
    <xf numFmtId="49" fontId="31" fillId="3" borderId="3" xfId="0" applyNumberFormat="1" applyFont="1" applyFill="1" applyBorder="1" applyAlignment="1">
      <alignment horizontal="center" vertical="center" wrapText="1"/>
    </xf>
    <xf numFmtId="164" fontId="31" fillId="3" borderId="3" xfId="1" applyFont="1" applyFill="1" applyBorder="1" applyAlignment="1" applyProtection="1">
      <alignment horizontal="center" vertical="center" wrapText="1"/>
    </xf>
    <xf numFmtId="0" fontId="39" fillId="0" borderId="3" xfId="0" applyFont="1" applyBorder="1" applyAlignment="1">
      <alignment horizontal="center" vertical="center" wrapText="1"/>
    </xf>
    <xf numFmtId="0" fontId="40" fillId="0" borderId="5" xfId="2" applyFont="1" applyBorder="1" applyAlignment="1">
      <alignment horizontal="center" vertical="center" wrapText="1"/>
    </xf>
    <xf numFmtId="0" fontId="41" fillId="0" borderId="5" xfId="2" applyFont="1" applyBorder="1" applyAlignment="1">
      <alignment horizontal="center" vertical="center" wrapText="1"/>
    </xf>
    <xf numFmtId="0" fontId="5" fillId="0" borderId="4" xfId="2" applyBorder="1" applyAlignment="1">
      <alignment horizontal="center" vertical="center"/>
    </xf>
    <xf numFmtId="0" fontId="30" fillId="0" borderId="8" xfId="0" applyFont="1" applyBorder="1" applyAlignment="1">
      <alignment horizontal="left" vertical="center" wrapText="1" indent="1"/>
    </xf>
    <xf numFmtId="167" fontId="24" fillId="4" borderId="1" xfId="0" applyNumberFormat="1" applyFont="1" applyFill="1" applyBorder="1" applyAlignment="1">
      <alignment horizontal="left" vertical="center" wrapText="1" indent="1"/>
    </xf>
    <xf numFmtId="49" fontId="22" fillId="4" borderId="1" xfId="0" applyNumberFormat="1" applyFont="1" applyFill="1" applyBorder="1" applyAlignment="1">
      <alignment horizontal="left" vertical="center" wrapText="1"/>
    </xf>
    <xf numFmtId="49" fontId="22" fillId="4" borderId="4" xfId="0" applyNumberFormat="1" applyFont="1" applyFill="1" applyBorder="1" applyAlignment="1">
      <alignment horizontal="left" vertical="center" wrapText="1" indent="1"/>
    </xf>
    <xf numFmtId="168" fontId="22" fillId="4" borderId="4" xfId="0" applyNumberFormat="1" applyFont="1" applyFill="1" applyBorder="1" applyAlignment="1">
      <alignment horizontal="left" vertical="center" wrapText="1" indent="1"/>
    </xf>
    <xf numFmtId="168" fontId="22" fillId="4" borderId="1" xfId="0" applyNumberFormat="1" applyFont="1" applyFill="1" applyBorder="1" applyAlignment="1">
      <alignment horizontal="left" vertical="center" wrapText="1" indent="1"/>
    </xf>
    <xf numFmtId="0" fontId="22" fillId="4" borderId="6" xfId="0" quotePrefix="1" applyNumberFormat="1" applyFont="1" applyFill="1" applyBorder="1" applyAlignment="1">
      <alignment horizontal="center" vertical="center" wrapText="1"/>
    </xf>
    <xf numFmtId="0" fontId="10" fillId="0" borderId="0" xfId="0" applyFont="1" applyAlignment="1">
      <alignment horizontal="left" vertical="center"/>
    </xf>
    <xf numFmtId="0" fontId="10" fillId="0" borderId="1" xfId="0" applyFont="1" applyBorder="1"/>
    <xf numFmtId="0" fontId="10" fillId="0" borderId="1" xfId="0" applyFont="1" applyBorder="1" applyAlignment="1">
      <alignment horizontal="center"/>
    </xf>
    <xf numFmtId="49" fontId="10" fillId="0" borderId="1" xfId="0" applyNumberFormat="1" applyFont="1" applyBorder="1" applyAlignment="1">
      <alignment horizontal="center"/>
    </xf>
    <xf numFmtId="164" fontId="10" fillId="0" borderId="1" xfId="1" applyFont="1" applyBorder="1" applyAlignment="1" applyProtection="1">
      <alignment horizontal="center" vertical="center"/>
    </xf>
    <xf numFmtId="0" fontId="10" fillId="0" borderId="4" xfId="0" applyFont="1" applyBorder="1"/>
    <xf numFmtId="0" fontId="10" fillId="0" borderId="4" xfId="0" applyFont="1" applyBorder="1" applyAlignment="1">
      <alignment horizontal="center"/>
    </xf>
    <xf numFmtId="49" fontId="10" fillId="0" borderId="4" xfId="0" applyNumberFormat="1" applyFont="1" applyBorder="1" applyAlignment="1">
      <alignment horizontal="center"/>
    </xf>
    <xf numFmtId="164" fontId="10" fillId="0" borderId="4" xfId="1" applyFont="1" applyBorder="1" applyAlignment="1" applyProtection="1">
      <alignment horizontal="center" vertical="center"/>
    </xf>
    <xf numFmtId="0" fontId="10" fillId="0" borderId="14" xfId="0" applyFont="1" applyBorder="1" applyAlignment="1">
      <alignment horizontal="center" vertical="center"/>
    </xf>
    <xf numFmtId="0" fontId="10" fillId="0" borderId="15" xfId="0" applyFont="1" applyBorder="1"/>
    <xf numFmtId="49" fontId="10" fillId="0" borderId="15" xfId="0" applyNumberFormat="1" applyFont="1" applyBorder="1" applyAlignment="1">
      <alignment horizontal="center" vertical="center"/>
    </xf>
    <xf numFmtId="164" fontId="10" fillId="0" borderId="15" xfId="1" applyFont="1" applyBorder="1" applyAlignment="1" applyProtection="1">
      <alignment horizontal="center" vertical="center"/>
    </xf>
    <xf numFmtId="0" fontId="10" fillId="0" borderId="15" xfId="0" applyFont="1" applyBorder="1" applyAlignment="1">
      <alignment horizontal="center" vertical="center"/>
    </xf>
    <xf numFmtId="0" fontId="10" fillId="0" borderId="16" xfId="0" applyFont="1" applyBorder="1"/>
    <xf numFmtId="0" fontId="10" fillId="0" borderId="17" xfId="0" applyFont="1" applyBorder="1" applyAlignment="1">
      <alignment horizontal="center" vertical="center"/>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Border="1"/>
    <xf numFmtId="0" fontId="10" fillId="0" borderId="18" xfId="0" applyFont="1" applyBorder="1"/>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wrapText="1"/>
    </xf>
    <xf numFmtId="0" fontId="5" fillId="0" borderId="21" xfId="2" applyBorder="1" applyAlignment="1">
      <alignment horizontal="center" vertical="center"/>
    </xf>
    <xf numFmtId="0" fontId="30" fillId="0" borderId="22" xfId="0" applyFont="1" applyBorder="1" applyAlignment="1">
      <alignment horizontal="left" vertical="center" wrapText="1" indent="1"/>
    </xf>
    <xf numFmtId="49" fontId="22" fillId="4" borderId="22" xfId="0" applyNumberFormat="1" applyFont="1" applyFill="1" applyBorder="1" applyAlignment="1">
      <alignment horizontal="left" vertical="center" wrapText="1" indent="1"/>
    </xf>
    <xf numFmtId="0" fontId="5" fillId="0" borderId="23" xfId="2" applyBorder="1" applyAlignment="1">
      <alignment horizontal="center" vertical="center"/>
    </xf>
    <xf numFmtId="49" fontId="22" fillId="4" borderId="24" xfId="0" applyNumberFormat="1" applyFont="1" applyFill="1" applyBorder="1" applyAlignment="1">
      <alignment horizontal="center" vertical="center" wrapText="1"/>
    </xf>
    <xf numFmtId="0" fontId="30" fillId="0" borderId="24" xfId="0" applyFont="1" applyBorder="1" applyAlignment="1">
      <alignment horizontal="center" vertical="center"/>
    </xf>
    <xf numFmtId="0" fontId="5" fillId="0" borderId="24" xfId="2" applyBorder="1" applyAlignment="1">
      <alignment horizontal="center" vertical="center"/>
    </xf>
    <xf numFmtId="168" fontId="22" fillId="4" borderId="24" xfId="0" applyNumberFormat="1" applyFont="1" applyFill="1" applyBorder="1" applyAlignment="1">
      <alignment horizontal="center" vertical="center" wrapText="1"/>
    </xf>
    <xf numFmtId="167" fontId="24" fillId="4" borderId="24" xfId="0" applyNumberFormat="1" applyFont="1" applyFill="1" applyBorder="1" applyAlignment="1">
      <alignment horizontal="center" vertical="center"/>
    </xf>
    <xf numFmtId="168" fontId="30" fillId="5" borderId="24" xfId="0" applyNumberFormat="1" applyFont="1" applyFill="1" applyBorder="1" applyAlignment="1">
      <alignment horizontal="center" vertical="center"/>
    </xf>
    <xf numFmtId="49" fontId="22" fillId="4" borderId="25" xfId="0" applyNumberFormat="1" applyFont="1" applyFill="1" applyBorder="1" applyAlignment="1">
      <alignment horizontal="left" vertical="center" wrapText="1" indent="1"/>
    </xf>
    <xf numFmtId="0" fontId="22" fillId="4" borderId="1" xfId="0" applyNumberFormat="1" applyFont="1" applyFill="1" applyBorder="1" applyAlignment="1">
      <alignment horizontal="left" vertical="center" wrapText="1"/>
    </xf>
    <xf numFmtId="0" fontId="22" fillId="4" borderId="24" xfId="0" applyNumberFormat="1" applyFont="1" applyFill="1" applyBorder="1" applyAlignment="1">
      <alignment horizontal="left" vertical="center" wrapText="1"/>
    </xf>
    <xf numFmtId="0" fontId="24" fillId="4" borderId="1" xfId="0" applyNumberFormat="1" applyFont="1" applyFill="1" applyBorder="1" applyAlignment="1">
      <alignment horizontal="left" vertical="center" wrapText="1"/>
    </xf>
    <xf numFmtId="168" fontId="10" fillId="4" borderId="1" xfId="0" applyNumberFormat="1" applyFont="1" applyFill="1" applyBorder="1" applyAlignment="1">
      <alignment horizontal="center" vertical="center"/>
    </xf>
    <xf numFmtId="168" fontId="10" fillId="4" borderId="4" xfId="0" applyNumberFormat="1" applyFont="1" applyFill="1" applyBorder="1" applyAlignment="1">
      <alignment horizontal="center"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0" xfId="0" applyFont="1" applyAlignment="1">
      <alignment horizontal="center" vertical="center" wrapText="1"/>
    </xf>
    <xf numFmtId="0" fontId="19" fillId="0" borderId="2" xfId="0" applyFont="1" applyBorder="1" applyAlignment="1">
      <alignment horizontal="center" vertical="center"/>
    </xf>
    <xf numFmtId="0" fontId="30" fillId="0" borderId="0" xfId="0" applyFont="1" applyAlignment="1">
      <alignment horizontal="center" vertical="center"/>
    </xf>
    <xf numFmtId="0" fontId="19" fillId="0" borderId="0" xfId="0" applyFont="1" applyAlignment="1">
      <alignment horizontal="center" vertical="center"/>
    </xf>
    <xf numFmtId="0" fontId="30" fillId="0" borderId="13" xfId="0" applyFont="1" applyBorder="1" applyAlignment="1">
      <alignment horizontal="center" vertical="center" wrapText="1"/>
    </xf>
    <xf numFmtId="0" fontId="11" fillId="0" borderId="2"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0" borderId="2" xfId="0" applyFont="1" applyBorder="1" applyAlignment="1">
      <alignment horizontal="center" vertical="center"/>
    </xf>
  </cellXfs>
  <cellStyles count="8">
    <cellStyle name="Collegamento ipertestuale" xfId="2" builtinId="8"/>
    <cellStyle name="Normale" xfId="0" builtinId="0"/>
    <cellStyle name="Normale 2" xfId="3"/>
    <cellStyle name="Normale 3" xfId="4"/>
    <cellStyle name="Valuta" xfId="1" builtinId="4"/>
    <cellStyle name="Valuta 2" xfId="5"/>
    <cellStyle name="Valuta 3" xfId="6"/>
    <cellStyle name="Valuta 4" xfId="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563C1"/>
      <rgbColor rgb="FFDBDBDB"/>
      <rgbColor rgb="FF000009"/>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19191A"/>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1024337</xdr:colOff>
      <xdr:row>0</xdr:row>
      <xdr:rowOff>611758</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2287080" cy="61056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1035360</xdr:colOff>
      <xdr:row>0</xdr:row>
      <xdr:rowOff>610560</xdr:rowOff>
    </xdr:to>
    <xdr:pic>
      <xdr:nvPicPr>
        <xdr:cNvPr id="9" name="Immagine 1">
          <a:extLst>
            <a:ext uri="{FF2B5EF4-FFF2-40B4-BE49-F238E27FC236}">
              <a16:creationId xmlns:a16="http://schemas.microsoft.com/office/drawing/2014/main" id="{00000000-0008-0000-0900-000009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1035360</xdr:colOff>
      <xdr:row>0</xdr:row>
      <xdr:rowOff>610560</xdr:rowOff>
    </xdr:to>
    <xdr:pic>
      <xdr:nvPicPr>
        <xdr:cNvPr id="10" name="Immagine 1">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1035360</xdr:colOff>
      <xdr:row>0</xdr:row>
      <xdr:rowOff>610560</xdr:rowOff>
    </xdr:to>
    <xdr:pic>
      <xdr:nvPicPr>
        <xdr:cNvPr id="11" name="Immagine 1">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1128669</xdr:colOff>
      <xdr:row>0</xdr:row>
      <xdr:rowOff>610560</xdr:rowOff>
    </xdr:to>
    <xdr:pic>
      <xdr:nvPicPr>
        <xdr:cNvPr id="2" name="Immagin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0" y="0"/>
          <a:ext cx="2323440" cy="6105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967320</xdr:colOff>
      <xdr:row>0</xdr:row>
      <xdr:rowOff>610560</xdr:rowOff>
    </xdr:to>
    <xdr:pic>
      <xdr:nvPicPr>
        <xdr:cNvPr id="2" name="Immagin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0" y="0"/>
          <a:ext cx="2400480" cy="61056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1122718</xdr:colOff>
      <xdr:row>0</xdr:row>
      <xdr:rowOff>610560</xdr:rowOff>
    </xdr:to>
    <xdr:pic>
      <xdr:nvPicPr>
        <xdr:cNvPr id="3" name="Immagine 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826354</xdr:colOff>
      <xdr:row>0</xdr:row>
      <xdr:rowOff>610560</xdr:rowOff>
    </xdr:to>
    <xdr:pic>
      <xdr:nvPicPr>
        <xdr:cNvPr id="4" name="Immagine 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510669</xdr:colOff>
      <xdr:row>0</xdr:row>
      <xdr:rowOff>610560</xdr:rowOff>
    </xdr:to>
    <xdr:pic>
      <xdr:nvPicPr>
        <xdr:cNvPr id="5" name="Immagine 1">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1222595</xdr:colOff>
      <xdr:row>0</xdr:row>
      <xdr:rowOff>610560</xdr:rowOff>
    </xdr:to>
    <xdr:pic>
      <xdr:nvPicPr>
        <xdr:cNvPr id="6" name="Immagine 1">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1098860</xdr:colOff>
      <xdr:row>0</xdr:row>
      <xdr:rowOff>610560</xdr:rowOff>
    </xdr:to>
    <xdr:pic>
      <xdr:nvPicPr>
        <xdr:cNvPr id="7" name="Immagine 1">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1216789</xdr:colOff>
      <xdr:row>0</xdr:row>
      <xdr:rowOff>610560</xdr:rowOff>
    </xdr:to>
    <xdr:pic>
      <xdr:nvPicPr>
        <xdr:cNvPr id="8" name="Immagine 1">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tretch/>
      </xdr:blipFill>
      <xdr:spPr>
        <a:xfrm>
          <a:off x="0" y="0"/>
          <a:ext cx="2351160" cy="61056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sl1sassari.it/ap/deliberazione-del-direttore-generale-n-128-del-31-01-2024/" TargetMode="External"/><Relationship Id="rId7" Type="http://schemas.openxmlformats.org/officeDocument/2006/relationships/hyperlink" Target="https://www.asl1sassari.it/wp-content/uploads/2024/01/PDEL_2023_0001531_Riepilogo_NG3922346_privacy_con_offerta_tecnico_economica_operatore_economico_Ka-n.-9-allegato.pdf" TargetMode="External"/><Relationship Id="rId2" Type="http://schemas.openxmlformats.org/officeDocument/2006/relationships/hyperlink" Target="https://www.asl1sassari.it/wp-content/uploads/2024/01/PDEL_2024_0000104_Proposta_Delibera_Autorizzazione_a_Contrarre_Dotazioni_HD_SSD_DSA_Progetto_Quality_of_Life_GM-4_-n.-128.pdf"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9-del-03-01-2024/" TargetMode="External"/><Relationship Id="rId5" Type="http://schemas.openxmlformats.org/officeDocument/2006/relationships/hyperlink" Target="https://www.asl1sassari.it/wp-content/uploads/2024/01/PDEL_2023_0001531_Proposta_Delibera_Privacy_MR-n.-9.pdf" TargetMode="External"/><Relationship Id="rId4" Type="http://schemas.openxmlformats.org/officeDocument/2006/relationships/hyperlink" Target="https://www.asl1sassari.it/wp-content/uploads/2024/01/PDEL_2024_0000104_Offerta_Tecnica-Economica_MEPA_Copier_Service_RDO_3963650_Progetto_Quality_Of_Life_ASD_CUP_E71J30000360001-n.-128-allegato.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bosettiegatti.eu/info/norme/statali/1999_0068.ht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bosettiegatti.eu/info/norme/statali/1999_0068.ht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bosettiegatti.eu/info/norme/statali/1999_0068.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sl1sassari.it/ap/deliberazione-del-direttore-generale-n-148-del-02-02-2024/" TargetMode="External"/><Relationship Id="rId3" Type="http://schemas.openxmlformats.org/officeDocument/2006/relationships/hyperlink" Target="https://www.asl1sassari.it/ap/deliberazione-del-direttore-generale-n-221-del-15-02-2024/" TargetMode="External"/><Relationship Id="rId7" Type="http://schemas.openxmlformats.org/officeDocument/2006/relationships/hyperlink" Target="https://www.asl1sassari.it/wp-content/uploads/2024/02/190_all_PDEL_2024_0000175_Allegato_aggiudicazione_e_autorizzazione_a_contrarreNoleggio_Dotazioni_Cervico_Carcinoma.pdf" TargetMode="External"/><Relationship Id="rId12" Type="http://schemas.openxmlformats.org/officeDocument/2006/relationships/drawing" Target="../drawings/drawing2.xml"/><Relationship Id="rId2" Type="http://schemas.openxmlformats.org/officeDocument/2006/relationships/hyperlink" Target="https://www.asl1sassari.it/wp-content/uploads/2024/02/PDEL_2024_0000208_Proposta_Delibera_Autorizzazione_a_Contrarre_Impianto_radiologico_chiavi_in_mano_Ist_Bancali_v_n.-221.pdf"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190-del-13-02-2024/" TargetMode="External"/><Relationship Id="rId11" Type="http://schemas.openxmlformats.org/officeDocument/2006/relationships/hyperlink" Target="https://dati.anticorruzione.it/superset/dashboard/dettaglio_cig/?cig=B0234FF187&amp;standalone=2" TargetMode="External"/><Relationship Id="rId5" Type="http://schemas.openxmlformats.org/officeDocument/2006/relationships/hyperlink" Target="https://www.asl1sassari.it/wp-content/uploads/2024/02/190_PDEL_2024_0000175_Del._n._175_corretta_Proposta_Delibera_Autorizzazione_a_Contrarre_Noleggio_Dotazioni_Cervico_CarcinomaM_.pdf" TargetMode="External"/><Relationship Id="rId10" Type="http://schemas.openxmlformats.org/officeDocument/2006/relationships/hyperlink" Target="https://www.asl1sassari.it/wp-content/uploads/2024/02/PDEL_2024_0000152_Proposta_Delibera_Autorizzazione_a_Contrarre_Dotazioni_Holter_ECG_signed-n.-148.pdf" TargetMode="External"/><Relationship Id="rId4" Type="http://schemas.openxmlformats.org/officeDocument/2006/relationships/hyperlink" Target="https://www.asl1sassari.it/wp-content/uploads/2024/02/PDEL_2024_0000208_Allegato_aggiudicazione_e_autorizzazione_a_contrarre_Imp_Rad_chiavi_in_mano_Ist_Bancali_V-n.-221-allegato.pdf" TargetMode="External"/><Relationship Id="rId9" Type="http://schemas.openxmlformats.org/officeDocument/2006/relationships/hyperlink" Target="https://www.asl1sassari.it/wp-content/uploads/2024/02/PDEL_2024_0000152_Allegato_aggiudicazione_e_autorizzazione_a_contra_2_sistemi_holter_e_3_ecg-n.-148-allegat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sl1sassari.it/ap/deliberazione-del-direttore-generale-n-458-del-27-03-2024/" TargetMode="External"/><Relationship Id="rId7" Type="http://schemas.openxmlformats.org/officeDocument/2006/relationships/drawing" Target="../drawings/drawing3.xml"/><Relationship Id="rId2" Type="http://schemas.openxmlformats.org/officeDocument/2006/relationships/hyperlink" Target="https://www.asl1sassari.it/wp-content/uploads/2024/03/458_PDEL_2024_0000467_Proposta__Delibera_Autorizzazione_a_Contrarre_Ecografo_Centro_Dialisi_San_Camillo_signed_1.pdf" TargetMode="External"/><Relationship Id="rId1" Type="http://schemas.openxmlformats.org/officeDocument/2006/relationships/hyperlink" Target="https://www.bosettiegatti.eu/info/norme/statali/1999_0068.htm" TargetMode="External"/><Relationship Id="rId6" Type="http://schemas.openxmlformats.org/officeDocument/2006/relationships/printerSettings" Target="../printerSettings/printerSettings2.bin"/><Relationship Id="rId5" Type="http://schemas.openxmlformats.org/officeDocument/2006/relationships/hyperlink" Target="https://dati.anticorruzione.it/superset/dashboard/dettaglio_cig/?cig=B0C1AD4D81&amp;standalone=2" TargetMode="External"/><Relationship Id="rId4" Type="http://schemas.openxmlformats.org/officeDocument/2006/relationships/hyperlink" Target="https://www.asl1sassari.it/wp-content/uploads/2024/03/458_all_PDEL_2024_0000467_Documento_offerta_RDO_4143687_per_ecografo_carrellato_Centro_Dialisi_San_Camillo.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sl1sassari.it/ap/deliberazione-del-direttore-generale-n-619-del-29-04-2024/" TargetMode="External"/><Relationship Id="rId13" Type="http://schemas.openxmlformats.org/officeDocument/2006/relationships/hyperlink" Target="https://www.asl1sassari.it/ap/deliberazione-del-direttore-generale-n-604-del-24-04-2024/" TargetMode="External"/><Relationship Id="rId18" Type="http://schemas.openxmlformats.org/officeDocument/2006/relationships/printerSettings" Target="../printerSettings/printerSettings3.bin"/><Relationship Id="rId3" Type="http://schemas.openxmlformats.org/officeDocument/2006/relationships/hyperlink" Target="https://www.asl1sassari.it/ap/deliberazione-del-direttore-generale-n-600-del-24-04-2024/" TargetMode="External"/><Relationship Id="rId7" Type="http://schemas.openxmlformats.org/officeDocument/2006/relationships/hyperlink" Target="https://www.asl1sassari.it/wp-content/uploads/2024/04/PDEL_2024_0000672_OLYMPUS_ENDO-n.-619-allegato.pdf" TargetMode="External"/><Relationship Id="rId12" Type="http://schemas.openxmlformats.org/officeDocument/2006/relationships/hyperlink" Target="https://www.asl1sassari.it/wp-content/uploads/2024/04/604_PDEL_2024_0000673_Delibera_Mammottome.pdf" TargetMode="External"/><Relationship Id="rId17" Type="http://schemas.openxmlformats.org/officeDocument/2006/relationships/hyperlink" Target="https://dati.anticorruzione.it/superset/dashboard/dettaglio_cig/?cig=B13916C980&amp;standalone=2" TargetMode="External"/><Relationship Id="rId2" Type="http://schemas.openxmlformats.org/officeDocument/2006/relationships/hyperlink" Target="https://www.google.com/url?sa=t&amp;source=web&amp;rct=j&amp;opi=89978449&amp;url=https://www.asl1sassari.it/wp-content/uploads/2024/04/PDEL_2024_0000662_Delibera_dot_Cadeddu-n.-616.pdf&amp;ved=2ahUKEwj9q7vB-LOJAxWN_rsIHY5xFEAQFnoECBIQAQ&amp;usg=AOvVaw3FiIhbmbVjygOkXdVxMhbd" TargetMode="External"/><Relationship Id="rId16" Type="http://schemas.openxmlformats.org/officeDocument/2006/relationships/hyperlink" Target="https://www.asl1sassari.it/wp-content/uploads/2024/04/PDEL_2024_0000662_documento_a_corredo_delibera-n.-616-allegato.pdf"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wp-content/uploads/2024/04/PDEL_2024_0000672_Delibera_endoscopia_ozieri-n.-619.pdf" TargetMode="External"/><Relationship Id="rId11" Type="http://schemas.openxmlformats.org/officeDocument/2006/relationships/hyperlink" Target="https://www.asl1sassari.it/ap/deliberazione-del-direttore-generale-n-617-del-29-04-2024/" TargetMode="External"/><Relationship Id="rId5" Type="http://schemas.openxmlformats.org/officeDocument/2006/relationships/hyperlink" Target="https://www.asl1sassari.it/wp-content/uploads/2024/04/600_all_PDEL_2024_0000589_ALLEGATO_DELIBERA_6_cardiolone_Distretti.pdf" TargetMode="External"/><Relationship Id="rId15" Type="http://schemas.openxmlformats.org/officeDocument/2006/relationships/hyperlink" Target="https://www.asl1sassari.it/ap/deliberazione-del-direttore-generale-n-616-del-29-04-2024/" TargetMode="External"/><Relationship Id="rId10" Type="http://schemas.openxmlformats.org/officeDocument/2006/relationships/hyperlink" Target="https://www.asl1sassari.it/wp-content/uploads/2024/04/PDEL_2024_0000671_agg_rm_ok.pdf" TargetMode="External"/><Relationship Id="rId19" Type="http://schemas.openxmlformats.org/officeDocument/2006/relationships/drawing" Target="../drawings/drawing4.xml"/><Relationship Id="rId4" Type="http://schemas.openxmlformats.org/officeDocument/2006/relationships/hyperlink" Target="https://www.asl1sassari.it/wp-content/uploads/2024/04/600_PDEL_2024_0000589_Delibera_Sago_Medica_6ecg.pdf" TargetMode="External"/><Relationship Id="rId9" Type="http://schemas.openxmlformats.org/officeDocument/2006/relationships/hyperlink" Target="https://www.asl1sassari.it/wp-content/uploads/2024/04/617_PDEL_2024_0000671_Delibera_MR-GUI_pro_upgrade_ok.pdf" TargetMode="External"/><Relationship Id="rId14" Type="http://schemas.openxmlformats.org/officeDocument/2006/relationships/hyperlink" Target="https://www.asl1sassari.it/wp-content/uploads/2024/04/604_all_PDEL_2024_0000673_documento_a_corredo_deliber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asl1sassari.it/wp-content/uploads/2024/05/704_PDEL_2024_0000741_Delibera_22_letti_con_bilancia_1-2.pdf" TargetMode="External"/><Relationship Id="rId13" Type="http://schemas.openxmlformats.org/officeDocument/2006/relationships/hyperlink" Target="https://www.asl1sassari.it/wp-content/uploads/2024/05/783_PDEL_2024_0000814_Delibera_elettrobisturi_con_carrello_e_accessori_per_Ozieri-2.pdf" TargetMode="External"/><Relationship Id="rId18" Type="http://schemas.openxmlformats.org/officeDocument/2006/relationships/hyperlink" Target="https://www.asl1sassari.it/wp-content/uploads/2024/05/PDEL_2024_0000816_allegato_delibera.pdf" TargetMode="External"/><Relationship Id="rId3" Type="http://schemas.openxmlformats.org/officeDocument/2006/relationships/hyperlink" Target="https://www.asl1sassari.it/wp-content/uploads/2024/05/PDEL_2024_0000687_allegato.pdf" TargetMode="External"/><Relationship Id="rId21" Type="http://schemas.openxmlformats.org/officeDocument/2006/relationships/hyperlink" Target="Autorizzazione%20a%20contrarre%20e%20contestuale%20aggiudicazione%20per%20acquisizione%20di%203%20ecotomografi%20fascia%20media,%20completi%20di%20sonde%20per%20gli%20Ambulatori%20Multidisciplinari%20del%20Distretto%20di%20Sassari%20della%20ASL%20di%20Sas" TargetMode="External"/><Relationship Id="rId7" Type="http://schemas.openxmlformats.org/officeDocument/2006/relationships/hyperlink" Target="Autorizzazione%20a%20contratte%20per%20l&#8217;acquisizione%20di%20un%20ecotomografo%20carrellato%20con%20accessori%20per%20la%20S.C.%20Consultorio%20per%20la%20Salute%20delle%20Famiglie%20della%20ASL%20di%20Sassari%20con%20la%20forma%20dell&#8217;acquisto,%20ai%20se" TargetMode="External"/><Relationship Id="rId12" Type="http://schemas.openxmlformats.org/officeDocument/2006/relationships/hyperlink" Target="https://www.asl1sassari.it/ap/deliberazione-del-direttore-generale-n-707-del-14-05-2024/" TargetMode="External"/><Relationship Id="rId17" Type="http://schemas.openxmlformats.org/officeDocument/2006/relationships/hyperlink" Target="https://www.asl1sassari.it/ap/deliberazione-del-direttore-generale-n-785-del-27-05-2024/" TargetMode="External"/><Relationship Id="rId25" Type="http://schemas.openxmlformats.org/officeDocument/2006/relationships/drawing" Target="../drawings/drawing5.xml"/><Relationship Id="rId2" Type="http://schemas.openxmlformats.org/officeDocument/2006/relationships/hyperlink" Target="https://www.asl1sassari.it/wp-content/uploads/2024/05/643_PDEL_2024_0000687_Delibera_Fujifilm_Conti_Sassari-1.pdf" TargetMode="External"/><Relationship Id="rId16" Type="http://schemas.openxmlformats.org/officeDocument/2006/relationships/hyperlink" Target="https://www.asl1sassari.it/wp-content/uploads/2024/05/785_PDEL_2024_0000816_Delibera_colposcopio_piu_biostim-1.pdf" TargetMode="External"/><Relationship Id="rId20" Type="http://schemas.openxmlformats.org/officeDocument/2006/relationships/hyperlink" Target="https://www.asl1sassari.it/ap/deliberazione-del-direttore-generale-n-786-del-27-05-2024/"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660-del-07-05-2024/" TargetMode="External"/><Relationship Id="rId11" Type="http://schemas.openxmlformats.org/officeDocument/2006/relationships/hyperlink" Target="https://www.asl1sassari.it/wp-content/uploads/2024/05/707_PDEL_2024_0000755_Delibera_affidamento_verifiche_di_terra-1.pdf" TargetMode="External"/><Relationship Id="rId24" Type="http://schemas.openxmlformats.org/officeDocument/2006/relationships/printerSettings" Target="../printerSettings/printerSettings4.bin"/><Relationship Id="rId5" Type="http://schemas.openxmlformats.org/officeDocument/2006/relationships/hyperlink" Target="https://www.asl1sassari.it/wp-content/uploads/2024/05/660_PDEL_N._707_Delibera_ecografo_rizzeddu_definitiva-3.pdf" TargetMode="External"/><Relationship Id="rId15" Type="http://schemas.openxmlformats.org/officeDocument/2006/relationships/hyperlink" Target="https://www.asl1sassari.it/wp-content/uploads/2024/05/PDEL_2024_0000814_allegato_delibera.pdf" TargetMode="External"/><Relationship Id="rId23" Type="http://schemas.openxmlformats.org/officeDocument/2006/relationships/hyperlink" Target="Autorizzazione%20a%20contrarre%20e%20contestuale%20aggiudicazione%20per%20acquisizione%20di%203%20ecotomografi%20fascia%20media,%20completi%20di%20sonde%20per%20gli%20Ambulatori%20Multidisciplinari%20del%20Distretto%20di%20Sassari%20della%20ASL%20di%20Sas" TargetMode="External"/><Relationship Id="rId10" Type="http://schemas.openxmlformats.org/officeDocument/2006/relationships/hyperlink" Target="https://www.asl1sassari.it/wp-content/uploads/2024/05/PDEL_2024_0000741_doc_allegato_delibera_22_letti_bilancia_c_ac.pdf" TargetMode="External"/><Relationship Id="rId19" Type="http://schemas.openxmlformats.org/officeDocument/2006/relationships/hyperlink" Target="https://www.asl1sassari.it/wp-content/uploads/2024/05/786_PDEL_2024_0000837_Prop_Delibera_Aggiudicazione_ed_autorizzazione_a_stipula_contratto_Servizio_PrestazioneRM_GMP-2.pdf" TargetMode="External"/><Relationship Id="rId4" Type="http://schemas.openxmlformats.org/officeDocument/2006/relationships/hyperlink" Target="https://www.asl1sassari.it/ap/deliberazione-del-direttore-generale-n-643-del-03-05-2024/" TargetMode="External"/><Relationship Id="rId9" Type="http://schemas.openxmlformats.org/officeDocument/2006/relationships/hyperlink" Target="https://www.asl1sassari.it/ap/deliberazione-del-direttore-generale-n-704-del-14-05-2024/" TargetMode="External"/><Relationship Id="rId14" Type="http://schemas.openxmlformats.org/officeDocument/2006/relationships/hyperlink" Target="https://www.asl1sassari.it/ap/deliberazione-del-direttore-generale-n-783-del-27-05-2024/" TargetMode="External"/><Relationship Id="rId22" Type="http://schemas.openxmlformats.org/officeDocument/2006/relationships/hyperlink" Target="https://www.asl1sassari.it/ap/deliberazione-del-direttore-generale-n-817-del-30-05-2024/"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asl1sassari.it/wp-content/uploads/2024/06/853_PDEL_2024_0000854_Delibera_2_ECOCARDIOGRAFI_DOTT_BULLA.pdf" TargetMode="External"/><Relationship Id="rId13" Type="http://schemas.openxmlformats.org/officeDocument/2006/relationships/hyperlink" Target="https://www.asl1sassari.it/wp-content/uploads/2024/06/873_all_PDEL_2024_0000922_allegato_del.pdf" TargetMode="External"/><Relationship Id="rId18" Type="http://schemas.openxmlformats.org/officeDocument/2006/relationships/hyperlink" Target="https://www.asl1sassari.it/wp-content/uploads/2024/06/900_PDEL_2024_0000957_Delibera_due_retinografi.pdf" TargetMode="External"/><Relationship Id="rId26" Type="http://schemas.openxmlformats.org/officeDocument/2006/relationships/hyperlink" Target="https://www.asl1sassari.it/ap/deliberazione-del-direttore-generale-n-949-del-25-06-2024/" TargetMode="External"/><Relationship Id="rId3" Type="http://schemas.openxmlformats.org/officeDocument/2006/relationships/hyperlink" Target="https://www.asl1sassari.it/wp-content/uploads/2024/06/870_all_PDEL_2024_0000934_allegato_del_softw.pdf" TargetMode="External"/><Relationship Id="rId21" Type="http://schemas.openxmlformats.org/officeDocument/2006/relationships/hyperlink" Target="https://www.asl1sassari.it/ap/deliberazione-del-direttore-generale-n-902-del-14-06-2024/" TargetMode="External"/><Relationship Id="rId7" Type="http://schemas.openxmlformats.org/officeDocument/2006/relationships/hyperlink" Target="https://www.asl1sassari.it/ap/deliberazione-del-direttore-generale-n-927-del-20-06-2024/" TargetMode="External"/><Relationship Id="rId12" Type="http://schemas.openxmlformats.org/officeDocument/2006/relationships/hyperlink" Target="https://www.asl1sassari.it/ap/deliberazione-del-direttore-generale-n-873-del-10-06-2024/" TargetMode="External"/><Relationship Id="rId17" Type="http://schemas.openxmlformats.org/officeDocument/2006/relationships/hyperlink" Target="https://www.asl1sassari.it/wp-content/uploads/2024/06/845_PDEL_2024_0000853_Delibera_ecografo_cadoni.pdf" TargetMode="External"/><Relationship Id="rId25" Type="http://schemas.openxmlformats.org/officeDocument/2006/relationships/hyperlink" Target="https://www.asl1sassari.it/wp-content/uploads/2024/06/PDEL_2024_0000990_Prop_Delibera_Aggiudicazione_ed_autorizzazione_a_stipula_contratto_6_eco_Consultorio1-n.-949.pdf" TargetMode="External"/><Relationship Id="rId2" Type="http://schemas.openxmlformats.org/officeDocument/2006/relationships/hyperlink" Target="https://www.asl1sassari.it/wp-content/uploads/2024/06/870_PDEL_2024_0000934_prop_Delibera_software_fiscale.pdf" TargetMode="External"/><Relationship Id="rId16" Type="http://schemas.openxmlformats.org/officeDocument/2006/relationships/hyperlink" Target="https://www.asl1sassari.it/wp-content/uploads/2024/06/PDEL_2024_0000853_allegato_delibera.pdf" TargetMode="External"/><Relationship Id="rId20" Type="http://schemas.openxmlformats.org/officeDocument/2006/relationships/hyperlink" Target="https://www.asl1sassari.it/wp-content/uploads/2024/06/902_PDEL_2024_0000958_Delibera_ecografo_per_proctologia_ozieri.pdf" TargetMode="External"/><Relationship Id="rId29" Type="http://schemas.openxmlformats.org/officeDocument/2006/relationships/drawing" Target="../drawings/drawing6.xm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wp-content/uploads/2024/06/927_allegato-delibera-natus.pdf" TargetMode="External"/><Relationship Id="rId11" Type="http://schemas.openxmlformats.org/officeDocument/2006/relationships/hyperlink" Target="https://www.asl1sassari.it/wp-content/uploads/2024/06/873_PDEL_2024_0000922_Delibera_implementazione_I-View_su_Mammografo.pdf" TargetMode="External"/><Relationship Id="rId24" Type="http://schemas.openxmlformats.org/officeDocument/2006/relationships/hyperlink" Target="https://www.asl1sassari.it/wp-content/uploads/2024/06/PDEL_2024_0000943_Delibera_SEGNALATORE_LUMINOSO_RX_CONTI-n.-882.pdf" TargetMode="External"/><Relationship Id="rId5" Type="http://schemas.openxmlformats.org/officeDocument/2006/relationships/hyperlink" Target="https://www.asl1sassari.it/wp-content/uploads/2024/06/927_PDEL_2024_0000974_proposta_Delibera_audiovestibologia_DEC_gz.pdf" TargetMode="External"/><Relationship Id="rId15" Type="http://schemas.openxmlformats.org/officeDocument/2006/relationships/hyperlink" Target="https://www.asl1sassari.it/ap/deliberazione-del-direttore-generale-n-845-del-05-06-2024/" TargetMode="External"/><Relationship Id="rId23" Type="http://schemas.openxmlformats.org/officeDocument/2006/relationships/hyperlink" Target="https://www.asl1sassari.it/ap/deliberazione-del-direttore-generale-n-882-del-13-06-2024/" TargetMode="External"/><Relationship Id="rId28" Type="http://schemas.openxmlformats.org/officeDocument/2006/relationships/printerSettings" Target="../printerSettings/printerSettings5.bin"/><Relationship Id="rId10" Type="http://schemas.openxmlformats.org/officeDocument/2006/relationships/hyperlink" Target="https://www.asl1sassari.it/wp-content/uploads/2024/06/854_allegato-nuova-delibera-philips.pdf" TargetMode="External"/><Relationship Id="rId19" Type="http://schemas.openxmlformats.org/officeDocument/2006/relationships/hyperlink" Target="https://www.asl1sassari.it/wp-content/uploads/2024/06/900_all_PDEL_2024_0000957_ALLEGATO_DELIBERA__RETINOGRAFI.pdf" TargetMode="External"/><Relationship Id="rId4" Type="http://schemas.openxmlformats.org/officeDocument/2006/relationships/hyperlink" Target="https://www.asl1sassari.it/ap/deliberazione-del-direttore-generale-n-870-del-10-06-2024/" TargetMode="External"/><Relationship Id="rId9" Type="http://schemas.openxmlformats.org/officeDocument/2006/relationships/hyperlink" Target="https://www.asl1sassari.it/ap/deliberazione-del-direttore-generale-n-853-del-06-06-2024/" TargetMode="External"/><Relationship Id="rId14" Type="http://schemas.openxmlformats.org/officeDocument/2006/relationships/hyperlink" Target="https://www.asl1sassari.it/ap/deliberazione-del-direttore-generale-n-900-del-14-06-2024/" TargetMode="External"/><Relationship Id="rId22" Type="http://schemas.openxmlformats.org/officeDocument/2006/relationships/hyperlink" Target="https://www.asl1sassari.it/wp-content/uploads/2024/06/902_all_PDEL_2024_0000958_allegato_delibera_ecografo_bk.pdf" TargetMode="External"/><Relationship Id="rId27" Type="http://schemas.openxmlformats.org/officeDocument/2006/relationships/hyperlink" Target="https://www.asl1sassari.it/wp-content/uploads/2024/06/PDEL_2024_0000990_Allegato-verbali_27_03_04_04_28_05_04_06-n.-949-allegato.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sl1sassari.it/wp-content/uploads/2024/07/PDEL_2024_0001255_Delibera_oculistica_spirito_delogu-n.-1148.pdf" TargetMode="External"/><Relationship Id="rId13" Type="http://schemas.openxmlformats.org/officeDocument/2006/relationships/hyperlink" Target="https://www.asl1sassari.it/wp-content/uploads/2024/07/1149_all_PDEL_2024_0001068_allegato_delibera_5_ecg__tapis_r.pdf" TargetMode="External"/><Relationship Id="rId18" Type="http://schemas.openxmlformats.org/officeDocument/2006/relationships/hyperlink" Target="https://www.asl1sassari.it/wp-content/uploads/2024/07/1147_PDEL_2024_0001254_Delibera_Laser_TFL_Alghero_1.pdf" TargetMode="External"/><Relationship Id="rId26" Type="http://schemas.openxmlformats.org/officeDocument/2006/relationships/printerSettings" Target="../printerSettings/printerSettings6.bin"/><Relationship Id="rId3" Type="http://schemas.openxmlformats.org/officeDocument/2006/relationships/hyperlink" Target="https://www.asl1sassari.it/ap/deliberazione-del-direttore-generale-n-1045-del-10-07-2024/" TargetMode="External"/><Relationship Id="rId21" Type="http://schemas.openxmlformats.org/officeDocument/2006/relationships/hyperlink" Target="https://www.asl1sassari.it/wp-content/uploads/2024/07/PDEL_2024_0001250_Documento_a_corredo_proposta_delibera_aggiudicazione_TC_mobile_per_PO_Ozieri-n.-1144-allegato.pdf" TargetMode="External"/><Relationship Id="rId7" Type="http://schemas.openxmlformats.org/officeDocument/2006/relationships/hyperlink" Target="https://www.asl1sassari.it/wp-content/uploads/2024/07/1049_all_PDEL_2024_0001066_allegato_delibera_1_ecg_spirito.pdf" TargetMode="External"/><Relationship Id="rId12" Type="http://schemas.openxmlformats.org/officeDocument/2006/relationships/hyperlink" Target="https://www.asl1sassari.it/ap/deliberazione-del-direttore-generale-n-1149-del-29-07-2024/" TargetMode="External"/><Relationship Id="rId17" Type="http://schemas.openxmlformats.org/officeDocument/2006/relationships/hyperlink" Target="https://www.asl1sassari.it/wp-content/uploads/2024/07/1044_all_PDEL_2024_0001062_Allegato_brachiterapia_alghero.pdf" TargetMode="External"/><Relationship Id="rId25" Type="http://schemas.openxmlformats.org/officeDocument/2006/relationships/hyperlink" Target="https://www.asl1sassari.it/wp-content/uploads/2024/07/1065_all_PDEL_2024_0001067_allegato_delibera_3_uroflussimetri.pdf" TargetMode="External"/><Relationship Id="rId2" Type="http://schemas.openxmlformats.org/officeDocument/2006/relationships/hyperlink" Target="https://www.asl1sassari.it/wp-content/uploads/2024/07/1045_PDEL_2024_0001063_Delibera_ecografo_bono_1.pdf" TargetMode="External"/><Relationship Id="rId16" Type="http://schemas.openxmlformats.org/officeDocument/2006/relationships/hyperlink" Target="https://www.asl1sassari.it/ap/deliberazione-del-direttore-generale-n-1044-del-10-07-2024/" TargetMode="External"/><Relationship Id="rId20" Type="http://schemas.openxmlformats.org/officeDocument/2006/relationships/hyperlink" Target="https://www.asl1sassari.it/ap/deliberazione-del-direttore-generale-n-1147-del-29-07-2024/"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1049-del-10-07-2024/" TargetMode="External"/><Relationship Id="rId11" Type="http://schemas.openxmlformats.org/officeDocument/2006/relationships/hyperlink" Target="https://www.asl1sassari.it/wp-content/uploads/2024/07/1149_PDEL_2024_0001256_Delibera_5_registratori_ECG_Holter_e_tapis_roulant.pdf" TargetMode="External"/><Relationship Id="rId24" Type="http://schemas.openxmlformats.org/officeDocument/2006/relationships/hyperlink" Target="https://www.asl1sassari.it/ap/deliberazione-del-direttore-generale-n-1065-del-15-07-2024/" TargetMode="External"/><Relationship Id="rId5" Type="http://schemas.openxmlformats.org/officeDocument/2006/relationships/hyperlink" Target="https://www.asl1sassari.it/wp-content/uploads/2024/07/1049_PDEL_2024_0001066_Delibera_n_1066_corretta_elettrocardiolina_-_Copia-1.pdf" TargetMode="External"/><Relationship Id="rId15" Type="http://schemas.openxmlformats.org/officeDocument/2006/relationships/hyperlink" Target="https://www.asl1sassari.it/wp-content/uploads/2024/07/1044_PDEL_2024_0001062_Delibera_Brachiterapia_Alghero.pdf" TargetMode="External"/><Relationship Id="rId23" Type="http://schemas.openxmlformats.org/officeDocument/2006/relationships/hyperlink" Target="Autorizzazione%20a%20contrarre%20e%20contestuale%20aggiudicazione%20della%20fornitura%20per%20acquisizione%20del%20servizio%20di%20Noleggio%20TC%20su%20mezzo%20mobile%20a%20servizio%20del%20P.O.%20&#8220;A.%20Segni%20di%20Ozieri&#8221;%20nelle%20more%20della%20sostit" TargetMode="External"/><Relationship Id="rId10" Type="http://schemas.openxmlformats.org/officeDocument/2006/relationships/hyperlink" Target="https://www.asl1sassari.it/wp-content/uploads/2024/07/PDEL_2024_0001069_allegato_delibea_oculistica_spirito_delogu-n.-1148-allegato.pdf" TargetMode="External"/><Relationship Id="rId19" Type="http://schemas.openxmlformats.org/officeDocument/2006/relationships/hyperlink" Target="https://www.asl1sassari.it/wp-content/uploads/2024/07/1147_all_PDEL_2024_0001187_ALLEGATO_DELIBERA_LASER_TFL.pdf" TargetMode="External"/><Relationship Id="rId4" Type="http://schemas.openxmlformats.org/officeDocument/2006/relationships/hyperlink" Target="https://www.asl1sassari.it/wp-content/uploads/2024/07/1045_all_PDEL_2024_0001063_allegato_delibera_ecografo_bono.pdf" TargetMode="External"/><Relationship Id="rId9" Type="http://schemas.openxmlformats.org/officeDocument/2006/relationships/hyperlink" Target="https://www.asl1sassari.it/wp-content/uploads/2024/07/PDEL_2024_0001255_Delibera_oculistica_spirito_delogu-n.-1148.pdf" TargetMode="External"/><Relationship Id="rId14" Type="http://schemas.openxmlformats.org/officeDocument/2006/relationships/hyperlink" Target="https://www.asl1sassari.it/wp-content/uploads/2024/07/1065_PDEL_2024_0001067_Delibera_3_uroflussimetri.pdf" TargetMode="External"/><Relationship Id="rId22" Type="http://schemas.openxmlformats.org/officeDocument/2006/relationships/hyperlink" Target="https://www.asl1sassari.it/ap/deliberazione-del-direttore-generale-n-1144-del-29-07-2024/" TargetMode="External"/><Relationship Id="rId27"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asl1sassari.it/wp-content/uploads/2024/08/1174_PDEL_2024_0001275_Delibera_ecografo_fuji_pasero.pdf" TargetMode="External"/><Relationship Id="rId13" Type="http://schemas.openxmlformats.org/officeDocument/2006/relationships/hyperlink" Target="https://www.asl1sassari.it/ap/deliberazione-del-direttore-generale-n-1179-del-05-08-2024/" TargetMode="External"/><Relationship Id="rId18" Type="http://schemas.openxmlformats.org/officeDocument/2006/relationships/drawing" Target="../drawings/drawing8.xml"/><Relationship Id="rId3" Type="http://schemas.openxmlformats.org/officeDocument/2006/relationships/hyperlink" Target="https://www.asl1sassari.it/ap/deliberazione-del-direttore-generale-n-1168-del-01-08-2024/" TargetMode="External"/><Relationship Id="rId7" Type="http://schemas.openxmlformats.org/officeDocument/2006/relationships/hyperlink" Target="https://www.asl1sassari.it/wp-content/uploads/2024/08/PDEL_2024_0001274_allegato_delibera_2_tomosintesi-n.-1170-allegato.pdf" TargetMode="External"/><Relationship Id="rId12" Type="http://schemas.openxmlformats.org/officeDocument/2006/relationships/hyperlink" Target="https://www.asl1sassari.it/wp-content/uploads/2024/08/1179_all_PDEL_2024_0001273_Allegato_Delibera_Colonna_laparoscopica_Alghero.pdf" TargetMode="External"/><Relationship Id="rId17" Type="http://schemas.openxmlformats.org/officeDocument/2006/relationships/printerSettings" Target="../printerSettings/printerSettings7.bin"/><Relationship Id="rId2" Type="http://schemas.openxmlformats.org/officeDocument/2006/relationships/hyperlink" Target="https://www.asl1sassari.it/wp-content/uploads/2024/08/PDEL_2024_0001272_Delibera_cappa_drssa_Rimini-n.-1168.pdf" TargetMode="External"/><Relationship Id="rId16" Type="http://schemas.openxmlformats.org/officeDocument/2006/relationships/hyperlink" Target="https://www.asl1sassari.it/wp-content/uploads/2024/08/1205_all_PDEL_2024_0001310_allegato_delibera_pasero_esaote.pdf"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1170-del-01-08-2024/" TargetMode="External"/><Relationship Id="rId11" Type="http://schemas.openxmlformats.org/officeDocument/2006/relationships/hyperlink" Target="https://www.asl1sassari.it/wp-content/uploads/2024/08/1179_PDEL_2024_0001273_Delibera_Colonna_laparoscopica_Alghero.pdf" TargetMode="External"/><Relationship Id="rId5" Type="http://schemas.openxmlformats.org/officeDocument/2006/relationships/hyperlink" Target="https://www.asl1sassari.it/wp-content/uploads/2024/08/PDEL_2024_0001274_Delibera_2_TOMOSINTESI-n.-1170.pdf" TargetMode="External"/><Relationship Id="rId15" Type="http://schemas.openxmlformats.org/officeDocument/2006/relationships/hyperlink" Target="https://www.asl1sassari.it/ap/deliberazione-del-direttore-generale-n-1205-del-20-08-2024/" TargetMode="External"/><Relationship Id="rId10" Type="http://schemas.openxmlformats.org/officeDocument/2006/relationships/hyperlink" Target="https://www.asl1sassari.it/wp-content/uploads/2024/08/PDEL_2024_0001275_ALLEGATO_DEL_FUJIFILM_PASERO_ECOGRAFO.pdf" TargetMode="External"/><Relationship Id="rId4" Type="http://schemas.openxmlformats.org/officeDocument/2006/relationships/hyperlink" Target="https://www.asl1sassari.it/wp-content/uploads/2024/08/PDEL_2024_0001272_Allegato_Delibera_cappa_-n.-1168-allegato.pdf" TargetMode="External"/><Relationship Id="rId9" Type="http://schemas.openxmlformats.org/officeDocument/2006/relationships/hyperlink" Target="https://www.asl1sassari.it/ap/deliberazione-del-direttore-generale-n-1174-del-02-08-2024/" TargetMode="External"/><Relationship Id="rId14" Type="http://schemas.openxmlformats.org/officeDocument/2006/relationships/hyperlink" Target="https://www.asl1sassari.it/wp-content/uploads/2024/08/1205_PDEL_2024_0001310_Delibera_ecografo_esaote_pasero.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sl1sassari.it/wp-content/uploads/2024/09/1227_PDEL_2024_0001327_vv-Delibera_2_sonde_Dr_Delogu_vv.pdf" TargetMode="External"/><Relationship Id="rId13" Type="http://schemas.openxmlformats.org/officeDocument/2006/relationships/hyperlink" Target="https://www.asl1sassari.it/ap/deliberazione-del-direttore-generale-n-1239-del-18-09-2024/" TargetMode="External"/><Relationship Id="rId18" Type="http://schemas.openxmlformats.org/officeDocument/2006/relationships/drawing" Target="../drawings/drawing9.xml"/><Relationship Id="rId3" Type="http://schemas.openxmlformats.org/officeDocument/2006/relationships/hyperlink" Target="https://www.asl1sassari.it/ap/deliberazione-del-direttore-generale-n-1255-del-24-09-2024/" TargetMode="External"/><Relationship Id="rId7" Type="http://schemas.openxmlformats.org/officeDocument/2006/relationships/hyperlink" Target="https://www.asl1sassari.it/wp-content/uploads/2024/09/1231_all_PDEL_2024_0001329_allegato_delibera_12_frig.pdf" TargetMode="External"/><Relationship Id="rId12" Type="http://schemas.openxmlformats.org/officeDocument/2006/relationships/hyperlink" Target="https://www.asl1sassari.it/wp-content/uploads/2024/09/PDEL_2024_0001330_allegato_scialitiche-n.-1239-allegato.pdf" TargetMode="External"/><Relationship Id="rId17" Type="http://schemas.openxmlformats.org/officeDocument/2006/relationships/printerSettings" Target="../printerSettings/printerSettings8.bin"/><Relationship Id="rId2" Type="http://schemas.openxmlformats.org/officeDocument/2006/relationships/hyperlink" Target="https://www.asl1sassari.it/wp-content/uploads/2024/09/1255_PDEL_2024_0001314_Delibera_PC_ALTE_PRESTAZ_-2.pdf" TargetMode="External"/><Relationship Id="rId16" Type="http://schemas.openxmlformats.org/officeDocument/2006/relationships/hyperlink" Target="https://www.asl1sassari.it/wp-content/uploads/2024/09/1253_PDEL_2024_0001328_v-Delibera_COLONNA_LAPAROSCOPICA_WEEK_SURGERY-v_1.pdf"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1231-del-12-09-2024/" TargetMode="External"/><Relationship Id="rId11" Type="http://schemas.openxmlformats.org/officeDocument/2006/relationships/hyperlink" Target="https://www.asl1sassari.it/wp-content/uploads/2024/09/PDEL_2024_0001330_v-Delibera_scialitiche-v_1-n.-1239.pdf" TargetMode="External"/><Relationship Id="rId5" Type="http://schemas.openxmlformats.org/officeDocument/2006/relationships/hyperlink" Target="https://www.asl1sassari.it/wp-content/uploads/2024/09/1231_PDEL_2024_0001329_v-Delibera_frigo-v.pdf" TargetMode="External"/><Relationship Id="rId15" Type="http://schemas.openxmlformats.org/officeDocument/2006/relationships/hyperlink" Target="https://www.asl1sassari.it/wp-content/uploads/2024/09/1253_all_PDEL_2024_0001328_allegato_delibera.pdf" TargetMode="External"/><Relationship Id="rId10" Type="http://schemas.openxmlformats.org/officeDocument/2006/relationships/hyperlink" Target="https://www.asl1sassari.it/wp-content/uploads/2024/09/1227_ALL_PDEL_2024_0001327_allegato_del_2_sonde_delogu.pdf" TargetMode="External"/><Relationship Id="rId4" Type="http://schemas.openxmlformats.org/officeDocument/2006/relationships/hyperlink" Target="https://www.asl1sassari.it/wp-content/uploads/2024/09/PDEL_2024_0001314_allegato_delibera_PC_alte_prestaz_conCIG.pdf" TargetMode="External"/><Relationship Id="rId9" Type="http://schemas.openxmlformats.org/officeDocument/2006/relationships/hyperlink" Target="https://www.asl1sassari.it/ap/deliberazione-del-direttore-generale-n-1227-del-10-09-2024/" TargetMode="External"/><Relationship Id="rId14" Type="http://schemas.openxmlformats.org/officeDocument/2006/relationships/hyperlink" Target="https://www.asl1sassari.it/ap/deliberazione-del-direttore-generale-n-1253-del-20-0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43"/>
  <sheetViews>
    <sheetView zoomScale="60" zoomScaleNormal="60" workbookViewId="0">
      <selection activeCell="C1" sqref="C1:E1"/>
    </sheetView>
  </sheetViews>
  <sheetFormatPr defaultColWidth="33.44140625" defaultRowHeight="34.950000000000003" customHeight="1" x14ac:dyDescent="0.35"/>
  <cols>
    <col min="1" max="1" width="18.44140625" style="1" customWidth="1"/>
    <col min="2" max="2" width="23.44140625" style="62" customWidth="1"/>
    <col min="3" max="3" width="78" style="70" customWidth="1"/>
    <col min="4" max="4" width="22.109375" style="2" customWidth="1"/>
    <col min="5" max="5" width="30.33203125" style="1" customWidth="1"/>
    <col min="6" max="6" width="30.33203125" style="71" customWidth="1"/>
    <col min="7" max="7" width="35.21875" style="3" customWidth="1"/>
    <col min="8" max="8" width="28.109375" style="4" customWidth="1"/>
    <col min="9" max="9" width="19.21875" style="64" customWidth="1"/>
    <col min="10" max="10" width="20" style="65" customWidth="1"/>
    <col min="11" max="12" width="27.21875" style="2" customWidth="1"/>
    <col min="13" max="13" width="29.5546875" style="125" customWidth="1"/>
    <col min="14" max="14" width="50.88671875" style="76" customWidth="1"/>
    <col min="15" max="17" width="55.109375" style="36" customWidth="1"/>
    <col min="18" max="18" width="29.77734375" style="36" customWidth="1"/>
    <col min="19" max="19" width="24.88671875" style="36" customWidth="1"/>
    <col min="20" max="20" width="123.109375" style="2" customWidth="1"/>
    <col min="21" max="16384" width="33.44140625" style="2"/>
  </cols>
  <sheetData>
    <row r="1" spans="1:20" ht="75" customHeight="1" x14ac:dyDescent="0.35">
      <c r="C1" s="239" t="s">
        <v>0</v>
      </c>
      <c r="D1" s="239"/>
      <c r="E1" s="239"/>
      <c r="F1" s="62"/>
      <c r="G1" s="6"/>
      <c r="H1" s="7"/>
      <c r="I1" s="63"/>
      <c r="K1" s="1"/>
      <c r="L1" s="1"/>
      <c r="M1" s="35"/>
      <c r="N1" s="36"/>
      <c r="P1" s="35"/>
      <c r="Q1" s="35"/>
      <c r="R1" s="35"/>
      <c r="S1" s="35"/>
    </row>
    <row r="2" spans="1:20" ht="34.950000000000003" customHeight="1" x14ac:dyDescent="0.35">
      <c r="B2" s="1"/>
      <c r="C2" s="238"/>
      <c r="D2" s="238"/>
      <c r="F2" s="62"/>
      <c r="G2" s="6"/>
      <c r="H2" s="7"/>
      <c r="I2" s="63"/>
      <c r="K2" s="1"/>
      <c r="L2" s="1"/>
      <c r="M2" s="35"/>
      <c r="N2" s="36"/>
      <c r="P2" s="35"/>
      <c r="Q2" s="35"/>
      <c r="R2" s="35"/>
      <c r="S2" s="35"/>
    </row>
    <row r="3" spans="1:20" ht="34.950000000000003" customHeight="1" x14ac:dyDescent="0.35">
      <c r="C3" s="113" t="s">
        <v>35</v>
      </c>
      <c r="D3" s="113"/>
      <c r="F3" s="62"/>
      <c r="G3" s="1"/>
      <c r="H3" s="7"/>
      <c r="I3" s="63"/>
      <c r="J3" s="66"/>
      <c r="K3" s="9"/>
      <c r="L3" s="9"/>
      <c r="M3" s="35"/>
      <c r="N3" s="36"/>
      <c r="P3" s="35"/>
      <c r="Q3" s="35"/>
      <c r="R3" s="2"/>
      <c r="S3" s="2"/>
    </row>
    <row r="4" spans="1:20" ht="44.4" customHeight="1" x14ac:dyDescent="0.35">
      <c r="C4" s="240" t="s">
        <v>1</v>
      </c>
      <c r="D4" s="240"/>
      <c r="E4" s="240"/>
      <c r="F4" s="62"/>
      <c r="G4" s="1"/>
      <c r="H4" s="7"/>
      <c r="I4" s="63"/>
      <c r="K4" s="1"/>
      <c r="L4" s="1"/>
      <c r="M4" s="35"/>
      <c r="N4" s="75" t="s">
        <v>27</v>
      </c>
      <c r="O4" s="56" t="s">
        <v>29</v>
      </c>
      <c r="P4" s="56" t="s">
        <v>31</v>
      </c>
      <c r="Q4" s="56" t="s">
        <v>33</v>
      </c>
      <c r="R4" s="2"/>
      <c r="S4" s="2"/>
    </row>
    <row r="5" spans="1:20" s="67" customFormat="1" ht="100.2" customHeight="1" x14ac:dyDescent="0.25">
      <c r="A5" s="115" t="s">
        <v>2</v>
      </c>
      <c r="B5" s="117" t="s">
        <v>3</v>
      </c>
      <c r="C5" s="116" t="s">
        <v>4</v>
      </c>
      <c r="D5" s="117" t="s">
        <v>5</v>
      </c>
      <c r="E5" s="117" t="s">
        <v>6</v>
      </c>
      <c r="F5" s="118" t="s">
        <v>7</v>
      </c>
      <c r="G5" s="117" t="s">
        <v>8</v>
      </c>
      <c r="H5" s="119" t="s">
        <v>9</v>
      </c>
      <c r="I5" s="120" t="s">
        <v>10</v>
      </c>
      <c r="J5" s="120" t="s">
        <v>11</v>
      </c>
      <c r="K5" s="117" t="s">
        <v>12</v>
      </c>
      <c r="L5" s="117" t="s">
        <v>13</v>
      </c>
      <c r="M5" s="118" t="s">
        <v>14</v>
      </c>
      <c r="N5" s="121" t="s">
        <v>28</v>
      </c>
      <c r="O5" s="122" t="s">
        <v>30</v>
      </c>
      <c r="P5" s="122" t="s">
        <v>32</v>
      </c>
      <c r="Q5" s="123" t="s">
        <v>34</v>
      </c>
      <c r="R5" s="114" t="s">
        <v>144</v>
      </c>
      <c r="S5" s="114" t="s">
        <v>147</v>
      </c>
      <c r="T5" s="79" t="s">
        <v>15</v>
      </c>
    </row>
    <row r="6" spans="1:20" s="72" customFormat="1" ht="199.8" customHeight="1" x14ac:dyDescent="0.35">
      <c r="A6" s="84" t="s">
        <v>126</v>
      </c>
      <c r="B6" s="87" t="s">
        <v>135</v>
      </c>
      <c r="C6" s="92" t="s">
        <v>200</v>
      </c>
      <c r="D6" s="98" t="s">
        <v>134</v>
      </c>
      <c r="E6" s="84" t="s">
        <v>201</v>
      </c>
      <c r="F6" s="87" t="s">
        <v>113</v>
      </c>
      <c r="G6" s="87" t="s">
        <v>257</v>
      </c>
      <c r="H6" s="87" t="s">
        <v>127</v>
      </c>
      <c r="I6" s="106">
        <v>54050</v>
      </c>
      <c r="J6" s="106">
        <v>67039</v>
      </c>
      <c r="K6" s="87" t="s">
        <v>136</v>
      </c>
      <c r="L6" s="87" t="s">
        <v>138</v>
      </c>
      <c r="M6" s="106">
        <v>21350</v>
      </c>
      <c r="N6" s="87" t="s">
        <v>61</v>
      </c>
      <c r="O6" s="87" t="s">
        <v>61</v>
      </c>
      <c r="P6" s="87" t="s">
        <v>61</v>
      </c>
      <c r="Q6" s="87" t="s">
        <v>61</v>
      </c>
      <c r="R6" s="84" t="s">
        <v>144</v>
      </c>
      <c r="S6" s="84" t="s">
        <v>147</v>
      </c>
      <c r="T6" s="124" t="s">
        <v>204</v>
      </c>
    </row>
    <row r="7" spans="1:20" s="72" customFormat="1" ht="207" customHeight="1" x14ac:dyDescent="0.35">
      <c r="A7" s="84" t="s">
        <v>119</v>
      </c>
      <c r="B7" s="87" t="s">
        <v>135</v>
      </c>
      <c r="C7" s="92" t="s">
        <v>203</v>
      </c>
      <c r="D7" s="98" t="s">
        <v>134</v>
      </c>
      <c r="E7" s="84" t="s">
        <v>199</v>
      </c>
      <c r="F7" s="87" t="s">
        <v>113</v>
      </c>
      <c r="G7" s="87" t="s">
        <v>258</v>
      </c>
      <c r="H7" s="87" t="s">
        <v>130</v>
      </c>
      <c r="I7" s="106">
        <v>5500</v>
      </c>
      <c r="J7" s="106">
        <v>6710</v>
      </c>
      <c r="K7" s="87" t="s">
        <v>112</v>
      </c>
      <c r="L7" s="87" t="s">
        <v>61</v>
      </c>
      <c r="M7" s="106">
        <v>6710</v>
      </c>
      <c r="N7" s="87" t="s">
        <v>61</v>
      </c>
      <c r="O7" s="87" t="s">
        <v>61</v>
      </c>
      <c r="P7" s="87" t="s">
        <v>61</v>
      </c>
      <c r="Q7" s="87" t="s">
        <v>61</v>
      </c>
      <c r="R7" s="84" t="s">
        <v>144</v>
      </c>
      <c r="S7" s="84" t="s">
        <v>147</v>
      </c>
      <c r="T7" s="124" t="s">
        <v>202</v>
      </c>
    </row>
    <row r="8" spans="1:20" ht="34.950000000000003" customHeight="1" x14ac:dyDescent="0.35">
      <c r="C8" s="62"/>
      <c r="F8" s="62"/>
      <c r="M8" s="36"/>
      <c r="N8" s="36"/>
    </row>
    <row r="9" spans="1:20" ht="34.950000000000003" customHeight="1" x14ac:dyDescent="0.35">
      <c r="C9" s="62"/>
      <c r="F9" s="62"/>
      <c r="M9" s="36"/>
      <c r="N9" s="36"/>
    </row>
    <row r="10" spans="1:20" ht="34.950000000000003" customHeight="1" x14ac:dyDescent="0.35">
      <c r="C10" s="62"/>
      <c r="F10" s="62"/>
      <c r="M10" s="36"/>
      <c r="N10" s="36"/>
    </row>
    <row r="11" spans="1:20" ht="34.950000000000003" customHeight="1" x14ac:dyDescent="0.35">
      <c r="C11" s="62"/>
      <c r="F11" s="62"/>
      <c r="M11" s="36"/>
      <c r="N11" s="36"/>
    </row>
    <row r="12" spans="1:20" ht="34.950000000000003" customHeight="1" x14ac:dyDescent="0.35">
      <c r="C12" s="62"/>
      <c r="F12" s="62"/>
      <c r="M12" s="36"/>
      <c r="N12" s="36"/>
    </row>
    <row r="13" spans="1:20" ht="34.950000000000003" customHeight="1" x14ac:dyDescent="0.35">
      <c r="C13" s="62"/>
      <c r="F13" s="62"/>
      <c r="M13" s="36"/>
      <c r="N13" s="36"/>
    </row>
    <row r="14" spans="1:20" ht="34.950000000000003" customHeight="1" x14ac:dyDescent="0.35">
      <c r="C14" s="62"/>
      <c r="F14" s="62"/>
      <c r="M14" s="36"/>
      <c r="N14" s="36"/>
    </row>
    <row r="15" spans="1:20" ht="34.950000000000003" customHeight="1" x14ac:dyDescent="0.35">
      <c r="C15" s="62"/>
      <c r="F15" s="62"/>
      <c r="M15" s="36"/>
      <c r="N15" s="36"/>
    </row>
    <row r="16" spans="1:20" ht="34.950000000000003" customHeight="1" x14ac:dyDescent="0.35">
      <c r="C16" s="62"/>
      <c r="F16" s="62"/>
      <c r="M16" s="36"/>
      <c r="N16" s="36"/>
    </row>
    <row r="17" spans="3:14" ht="34.950000000000003" customHeight="1" x14ac:dyDescent="0.35">
      <c r="C17" s="62"/>
      <c r="F17" s="62"/>
      <c r="M17" s="36"/>
      <c r="N17" s="36"/>
    </row>
    <row r="18" spans="3:14" ht="34.950000000000003" customHeight="1" x14ac:dyDescent="0.35">
      <c r="C18" s="62"/>
      <c r="F18" s="62"/>
      <c r="M18" s="36"/>
      <c r="N18" s="36"/>
    </row>
    <row r="19" spans="3:14" ht="34.950000000000003" customHeight="1" x14ac:dyDescent="0.35">
      <c r="C19" s="62"/>
      <c r="F19" s="62"/>
      <c r="M19" s="36"/>
      <c r="N19" s="36"/>
    </row>
    <row r="20" spans="3:14" ht="34.950000000000003" customHeight="1" x14ac:dyDescent="0.35">
      <c r="C20" s="62"/>
      <c r="F20" s="62"/>
      <c r="M20" s="36"/>
      <c r="N20" s="36"/>
    </row>
    <row r="21" spans="3:14" ht="34.950000000000003" customHeight="1" x14ac:dyDescent="0.35">
      <c r="C21" s="62"/>
      <c r="F21" s="62"/>
      <c r="M21" s="36"/>
      <c r="N21" s="36"/>
    </row>
    <row r="22" spans="3:14" ht="34.950000000000003" customHeight="1" x14ac:dyDescent="0.35">
      <c r="C22" s="62"/>
      <c r="F22" s="62"/>
    </row>
    <row r="23" spans="3:14" ht="34.950000000000003" customHeight="1" x14ac:dyDescent="0.35">
      <c r="C23" s="62"/>
      <c r="F23" s="62"/>
    </row>
    <row r="24" spans="3:14" ht="34.950000000000003" customHeight="1" x14ac:dyDescent="0.35">
      <c r="C24" s="62"/>
      <c r="F24" s="62"/>
    </row>
    <row r="25" spans="3:14" ht="34.950000000000003" customHeight="1" x14ac:dyDescent="0.35">
      <c r="C25" s="62"/>
      <c r="F25" s="62"/>
    </row>
    <row r="26" spans="3:14" ht="34.950000000000003" customHeight="1" x14ac:dyDescent="0.35">
      <c r="C26" s="62"/>
      <c r="F26" s="62"/>
    </row>
    <row r="27" spans="3:14" ht="34.950000000000003" customHeight="1" x14ac:dyDescent="0.35">
      <c r="C27" s="62"/>
      <c r="F27" s="62"/>
    </row>
    <row r="28" spans="3:14" ht="34.950000000000003" customHeight="1" x14ac:dyDescent="0.35">
      <c r="C28" s="62"/>
      <c r="F28" s="62"/>
    </row>
    <row r="29" spans="3:14" ht="34.950000000000003" customHeight="1" x14ac:dyDescent="0.35">
      <c r="C29" s="62"/>
      <c r="F29" s="62"/>
    </row>
    <row r="30" spans="3:14" ht="34.950000000000003" customHeight="1" x14ac:dyDescent="0.35">
      <c r="C30" s="62"/>
      <c r="F30" s="62"/>
    </row>
    <row r="31" spans="3:14" ht="34.950000000000003" customHeight="1" x14ac:dyDescent="0.35">
      <c r="C31" s="62"/>
      <c r="F31" s="62"/>
    </row>
    <row r="32" spans="3:14" ht="34.950000000000003" customHeight="1" x14ac:dyDescent="0.35">
      <c r="C32" s="62"/>
      <c r="F32" s="62"/>
    </row>
    <row r="33" spans="3:6" ht="34.950000000000003" customHeight="1" x14ac:dyDescent="0.35">
      <c r="C33" s="62"/>
      <c r="F33" s="62"/>
    </row>
    <row r="34" spans="3:6" ht="34.950000000000003" customHeight="1" x14ac:dyDescent="0.35">
      <c r="C34" s="62"/>
      <c r="F34" s="62"/>
    </row>
    <row r="35" spans="3:6" ht="34.950000000000003" customHeight="1" x14ac:dyDescent="0.35">
      <c r="C35" s="62"/>
      <c r="F35" s="62"/>
    </row>
    <row r="36" spans="3:6" ht="34.950000000000003" customHeight="1" x14ac:dyDescent="0.35">
      <c r="C36" s="62"/>
      <c r="F36" s="62"/>
    </row>
    <row r="37" spans="3:6" ht="34.950000000000003" customHeight="1" x14ac:dyDescent="0.35">
      <c r="C37" s="62"/>
      <c r="F37" s="62"/>
    </row>
    <row r="38" spans="3:6" ht="34.950000000000003" customHeight="1" x14ac:dyDescent="0.35">
      <c r="C38" s="62"/>
      <c r="F38" s="62"/>
    </row>
    <row r="39" spans="3:6" ht="34.950000000000003" customHeight="1" x14ac:dyDescent="0.35">
      <c r="C39" s="62"/>
      <c r="F39" s="62"/>
    </row>
    <row r="40" spans="3:6" ht="34.950000000000003" customHeight="1" x14ac:dyDescent="0.35">
      <c r="C40" s="62"/>
      <c r="F40" s="62"/>
    </row>
    <row r="41" spans="3:6" ht="34.950000000000003" customHeight="1" x14ac:dyDescent="0.35">
      <c r="C41" s="62"/>
      <c r="F41" s="62"/>
    </row>
    <row r="42" spans="3:6" ht="34.950000000000003" customHeight="1" x14ac:dyDescent="0.35">
      <c r="C42" s="62"/>
      <c r="F42" s="62"/>
    </row>
    <row r="43" spans="3:6" ht="34.950000000000003" customHeight="1" x14ac:dyDescent="0.35">
      <c r="C43" s="62"/>
      <c r="F43" s="62"/>
    </row>
    <row r="44" spans="3:6" ht="34.950000000000003" customHeight="1" x14ac:dyDescent="0.35">
      <c r="C44" s="62"/>
      <c r="F44" s="62"/>
    </row>
    <row r="45" spans="3:6" ht="34.950000000000003" customHeight="1" x14ac:dyDescent="0.35">
      <c r="C45" s="62"/>
      <c r="F45" s="62"/>
    </row>
    <row r="46" spans="3:6" ht="34.950000000000003" customHeight="1" x14ac:dyDescent="0.35">
      <c r="C46" s="62"/>
      <c r="F46" s="62"/>
    </row>
    <row r="47" spans="3:6" ht="34.950000000000003" customHeight="1" x14ac:dyDescent="0.35">
      <c r="C47" s="62"/>
      <c r="F47" s="62"/>
    </row>
    <row r="48" spans="3:6" ht="34.950000000000003" customHeight="1" x14ac:dyDescent="0.35">
      <c r="C48" s="62"/>
      <c r="F48" s="62"/>
    </row>
    <row r="49" spans="3:6" ht="34.950000000000003" customHeight="1" x14ac:dyDescent="0.35">
      <c r="C49" s="62"/>
      <c r="F49" s="62"/>
    </row>
    <row r="50" spans="3:6" ht="34.950000000000003" customHeight="1" x14ac:dyDescent="0.35">
      <c r="C50" s="62"/>
      <c r="F50" s="62"/>
    </row>
    <row r="51" spans="3:6" ht="34.950000000000003" customHeight="1" x14ac:dyDescent="0.35">
      <c r="C51" s="62"/>
      <c r="F51" s="62"/>
    </row>
    <row r="52" spans="3:6" ht="34.950000000000003" customHeight="1" x14ac:dyDescent="0.35">
      <c r="C52" s="62"/>
      <c r="F52" s="62"/>
    </row>
    <row r="53" spans="3:6" ht="34.950000000000003" customHeight="1" x14ac:dyDescent="0.35">
      <c r="C53" s="62"/>
      <c r="F53" s="62"/>
    </row>
    <row r="54" spans="3:6" ht="34.950000000000003" customHeight="1" x14ac:dyDescent="0.35">
      <c r="C54" s="62"/>
      <c r="F54" s="62"/>
    </row>
    <row r="55" spans="3:6" ht="34.950000000000003" customHeight="1" x14ac:dyDescent="0.35">
      <c r="C55" s="62"/>
      <c r="F55" s="62"/>
    </row>
    <row r="56" spans="3:6" ht="34.950000000000003" customHeight="1" x14ac:dyDescent="0.35">
      <c r="C56" s="62"/>
      <c r="F56" s="62"/>
    </row>
    <row r="57" spans="3:6" ht="34.950000000000003" customHeight="1" x14ac:dyDescent="0.35">
      <c r="C57" s="62"/>
      <c r="F57" s="62"/>
    </row>
    <row r="58" spans="3:6" ht="34.950000000000003" customHeight="1" x14ac:dyDescent="0.35">
      <c r="C58" s="62"/>
      <c r="F58" s="62"/>
    </row>
    <row r="59" spans="3:6" ht="34.950000000000003" customHeight="1" x14ac:dyDescent="0.35">
      <c r="C59" s="62"/>
      <c r="F59" s="62"/>
    </row>
    <row r="60" spans="3:6" ht="34.950000000000003" customHeight="1" x14ac:dyDescent="0.35">
      <c r="C60" s="62"/>
      <c r="F60" s="62"/>
    </row>
    <row r="61" spans="3:6" ht="34.950000000000003" customHeight="1" x14ac:dyDescent="0.35">
      <c r="C61" s="62"/>
      <c r="F61" s="62"/>
    </row>
    <row r="62" spans="3:6" ht="34.950000000000003" customHeight="1" x14ac:dyDescent="0.35">
      <c r="C62" s="62"/>
      <c r="F62" s="62"/>
    </row>
    <row r="63" spans="3:6" ht="34.950000000000003" customHeight="1" x14ac:dyDescent="0.35">
      <c r="C63" s="62"/>
      <c r="F63" s="62"/>
    </row>
    <row r="64" spans="3:6" ht="34.950000000000003" customHeight="1" x14ac:dyDescent="0.35">
      <c r="C64" s="62"/>
      <c r="F64" s="62"/>
    </row>
    <row r="65" spans="3:6" ht="34.950000000000003" customHeight="1" x14ac:dyDescent="0.35">
      <c r="C65" s="62"/>
      <c r="F65" s="62"/>
    </row>
    <row r="66" spans="3:6" ht="34.950000000000003" customHeight="1" x14ac:dyDescent="0.35">
      <c r="C66" s="62"/>
      <c r="F66" s="62"/>
    </row>
    <row r="67" spans="3:6" ht="34.950000000000003" customHeight="1" x14ac:dyDescent="0.35">
      <c r="C67" s="62"/>
      <c r="F67" s="62"/>
    </row>
    <row r="68" spans="3:6" ht="34.950000000000003" customHeight="1" x14ac:dyDescent="0.35">
      <c r="C68" s="62"/>
      <c r="F68" s="62"/>
    </row>
    <row r="69" spans="3:6" ht="34.950000000000003" customHeight="1" x14ac:dyDescent="0.35">
      <c r="C69" s="62"/>
      <c r="F69" s="62"/>
    </row>
    <row r="70" spans="3:6" ht="34.950000000000003" customHeight="1" x14ac:dyDescent="0.35">
      <c r="C70" s="62"/>
      <c r="F70" s="62"/>
    </row>
    <row r="71" spans="3:6" ht="34.950000000000003" customHeight="1" x14ac:dyDescent="0.35">
      <c r="C71" s="62"/>
      <c r="F71" s="62"/>
    </row>
    <row r="72" spans="3:6" ht="34.950000000000003" customHeight="1" x14ac:dyDescent="0.35">
      <c r="C72" s="62"/>
      <c r="F72" s="62"/>
    </row>
    <row r="73" spans="3:6" ht="34.950000000000003" customHeight="1" x14ac:dyDescent="0.35">
      <c r="C73" s="62"/>
      <c r="F73" s="62"/>
    </row>
    <row r="74" spans="3:6" ht="34.950000000000003" customHeight="1" x14ac:dyDescent="0.35">
      <c r="C74" s="62"/>
      <c r="F74" s="62"/>
    </row>
    <row r="75" spans="3:6" ht="34.950000000000003" customHeight="1" x14ac:dyDescent="0.35">
      <c r="C75" s="62"/>
      <c r="F75" s="62"/>
    </row>
    <row r="76" spans="3:6" ht="34.950000000000003" customHeight="1" x14ac:dyDescent="0.35">
      <c r="C76" s="62"/>
    </row>
    <row r="77" spans="3:6" ht="34.950000000000003" customHeight="1" x14ac:dyDescent="0.35">
      <c r="C77" s="62"/>
    </row>
    <row r="78" spans="3:6" ht="34.950000000000003" customHeight="1" x14ac:dyDescent="0.35">
      <c r="C78" s="62"/>
    </row>
    <row r="79" spans="3:6" ht="34.950000000000003" customHeight="1" x14ac:dyDescent="0.35">
      <c r="C79" s="62"/>
    </row>
    <row r="80" spans="3:6" ht="34.950000000000003" customHeight="1" x14ac:dyDescent="0.35">
      <c r="C80" s="62"/>
    </row>
    <row r="81" spans="3:3" ht="34.950000000000003" customHeight="1" x14ac:dyDescent="0.35">
      <c r="C81" s="62"/>
    </row>
    <row r="82" spans="3:3" ht="34.950000000000003" customHeight="1" x14ac:dyDescent="0.35">
      <c r="C82" s="62"/>
    </row>
    <row r="83" spans="3:3" ht="34.950000000000003" customHeight="1" x14ac:dyDescent="0.35">
      <c r="C83" s="62"/>
    </row>
    <row r="84" spans="3:3" ht="34.950000000000003" customHeight="1" x14ac:dyDescent="0.35">
      <c r="C84" s="62"/>
    </row>
    <row r="85" spans="3:3" ht="34.950000000000003" customHeight="1" x14ac:dyDescent="0.35">
      <c r="C85" s="62"/>
    </row>
    <row r="86" spans="3:3" ht="34.950000000000003" customHeight="1" x14ac:dyDescent="0.35">
      <c r="C86" s="62"/>
    </row>
    <row r="87" spans="3:3" ht="34.950000000000003" customHeight="1" x14ac:dyDescent="0.35">
      <c r="C87" s="62"/>
    </row>
    <row r="88" spans="3:3" ht="34.950000000000003" customHeight="1" x14ac:dyDescent="0.35">
      <c r="C88" s="62"/>
    </row>
    <row r="89" spans="3:3" ht="34.950000000000003" customHeight="1" x14ac:dyDescent="0.35">
      <c r="C89" s="62"/>
    </row>
    <row r="90" spans="3:3" ht="34.950000000000003" customHeight="1" x14ac:dyDescent="0.35">
      <c r="C90" s="62"/>
    </row>
    <row r="91" spans="3:3" ht="34.950000000000003" customHeight="1" x14ac:dyDescent="0.35">
      <c r="C91" s="62"/>
    </row>
    <row r="92" spans="3:3" ht="34.950000000000003" customHeight="1" x14ac:dyDescent="0.35">
      <c r="C92" s="62"/>
    </row>
    <row r="93" spans="3:3" ht="34.950000000000003" customHeight="1" x14ac:dyDescent="0.35">
      <c r="C93" s="62"/>
    </row>
    <row r="94" spans="3:3" ht="34.950000000000003" customHeight="1" x14ac:dyDescent="0.35">
      <c r="C94" s="62"/>
    </row>
    <row r="95" spans="3:3" ht="34.950000000000003" customHeight="1" x14ac:dyDescent="0.35">
      <c r="C95" s="62"/>
    </row>
    <row r="96" spans="3:3" ht="34.950000000000003" customHeight="1" x14ac:dyDescent="0.35">
      <c r="C96" s="62"/>
    </row>
    <row r="97" spans="3:3" ht="34.950000000000003" customHeight="1" x14ac:dyDescent="0.35">
      <c r="C97" s="62"/>
    </row>
    <row r="98" spans="3:3" ht="34.950000000000003" customHeight="1" x14ac:dyDescent="0.35">
      <c r="C98" s="62"/>
    </row>
    <row r="99" spans="3:3" ht="34.950000000000003" customHeight="1" x14ac:dyDescent="0.35">
      <c r="C99" s="62"/>
    </row>
    <row r="100" spans="3:3" ht="34.950000000000003" customHeight="1" x14ac:dyDescent="0.35">
      <c r="C100" s="62"/>
    </row>
    <row r="101" spans="3:3" ht="34.950000000000003" customHeight="1" x14ac:dyDescent="0.35">
      <c r="C101" s="62"/>
    </row>
    <row r="102" spans="3:3" ht="34.950000000000003" customHeight="1" x14ac:dyDescent="0.35">
      <c r="C102" s="62"/>
    </row>
    <row r="103" spans="3:3" ht="34.950000000000003" customHeight="1" x14ac:dyDescent="0.35">
      <c r="C103" s="62"/>
    </row>
    <row r="104" spans="3:3" ht="34.950000000000003" customHeight="1" x14ac:dyDescent="0.35">
      <c r="C104" s="62"/>
    </row>
    <row r="105" spans="3:3" ht="34.950000000000003" customHeight="1" x14ac:dyDescent="0.35">
      <c r="C105" s="62"/>
    </row>
    <row r="106" spans="3:3" ht="34.950000000000003" customHeight="1" x14ac:dyDescent="0.35">
      <c r="C106" s="62"/>
    </row>
    <row r="107" spans="3:3" ht="34.950000000000003" customHeight="1" x14ac:dyDescent="0.35">
      <c r="C107" s="62"/>
    </row>
    <row r="108" spans="3:3" ht="34.950000000000003" customHeight="1" x14ac:dyDescent="0.35">
      <c r="C108" s="62"/>
    </row>
    <row r="109" spans="3:3" ht="34.950000000000003" customHeight="1" x14ac:dyDescent="0.35">
      <c r="C109" s="62"/>
    </row>
    <row r="110" spans="3:3" ht="34.950000000000003" customHeight="1" x14ac:dyDescent="0.35">
      <c r="C110" s="62"/>
    </row>
    <row r="111" spans="3:3" ht="34.950000000000003" customHeight="1" x14ac:dyDescent="0.35">
      <c r="C111" s="62"/>
    </row>
    <row r="112" spans="3:3" ht="34.950000000000003" customHeight="1" x14ac:dyDescent="0.35">
      <c r="C112" s="62"/>
    </row>
    <row r="113" spans="3:3" ht="34.950000000000003" customHeight="1" x14ac:dyDescent="0.35">
      <c r="C113" s="62"/>
    </row>
    <row r="114" spans="3:3" ht="34.950000000000003" customHeight="1" x14ac:dyDescent="0.35">
      <c r="C114" s="62"/>
    </row>
    <row r="115" spans="3:3" ht="34.950000000000003" customHeight="1" x14ac:dyDescent="0.35">
      <c r="C115" s="62"/>
    </row>
    <row r="116" spans="3:3" ht="34.950000000000003" customHeight="1" x14ac:dyDescent="0.35">
      <c r="C116" s="62"/>
    </row>
    <row r="117" spans="3:3" ht="34.950000000000003" customHeight="1" x14ac:dyDescent="0.35">
      <c r="C117" s="62"/>
    </row>
    <row r="118" spans="3:3" ht="34.950000000000003" customHeight="1" x14ac:dyDescent="0.35">
      <c r="C118" s="62"/>
    </row>
    <row r="119" spans="3:3" ht="34.950000000000003" customHeight="1" x14ac:dyDescent="0.35">
      <c r="C119" s="62"/>
    </row>
    <row r="120" spans="3:3" ht="34.950000000000003" customHeight="1" x14ac:dyDescent="0.35">
      <c r="C120" s="62"/>
    </row>
    <row r="121" spans="3:3" ht="34.950000000000003" customHeight="1" x14ac:dyDescent="0.35">
      <c r="C121" s="62"/>
    </row>
    <row r="122" spans="3:3" ht="34.950000000000003" customHeight="1" x14ac:dyDescent="0.35">
      <c r="C122" s="62"/>
    </row>
    <row r="123" spans="3:3" ht="34.950000000000003" customHeight="1" x14ac:dyDescent="0.35">
      <c r="C123" s="62"/>
    </row>
    <row r="124" spans="3:3" ht="34.950000000000003" customHeight="1" x14ac:dyDescent="0.35">
      <c r="C124" s="62"/>
    </row>
    <row r="125" spans="3:3" ht="34.950000000000003" customHeight="1" x14ac:dyDescent="0.35">
      <c r="C125" s="62"/>
    </row>
    <row r="126" spans="3:3" ht="34.950000000000003" customHeight="1" x14ac:dyDescent="0.35">
      <c r="C126" s="62"/>
    </row>
    <row r="127" spans="3:3" ht="34.950000000000003" customHeight="1" x14ac:dyDescent="0.35">
      <c r="C127" s="62"/>
    </row>
    <row r="128" spans="3:3" ht="34.950000000000003" customHeight="1" x14ac:dyDescent="0.35">
      <c r="C128" s="62"/>
    </row>
    <row r="129" spans="3:3" ht="34.950000000000003" customHeight="1" x14ac:dyDescent="0.35">
      <c r="C129" s="62"/>
    </row>
    <row r="130" spans="3:3" ht="34.950000000000003" customHeight="1" x14ac:dyDescent="0.35">
      <c r="C130" s="62"/>
    </row>
    <row r="131" spans="3:3" ht="34.950000000000003" customHeight="1" x14ac:dyDescent="0.35">
      <c r="C131" s="62"/>
    </row>
    <row r="132" spans="3:3" ht="34.950000000000003" customHeight="1" x14ac:dyDescent="0.35">
      <c r="C132" s="62"/>
    </row>
    <row r="133" spans="3:3" ht="34.950000000000003" customHeight="1" x14ac:dyDescent="0.35">
      <c r="C133" s="62"/>
    </row>
    <row r="134" spans="3:3" ht="34.950000000000003" customHeight="1" x14ac:dyDescent="0.35">
      <c r="C134" s="62"/>
    </row>
    <row r="135" spans="3:3" ht="34.950000000000003" customHeight="1" x14ac:dyDescent="0.35">
      <c r="C135" s="62"/>
    </row>
    <row r="136" spans="3:3" ht="34.950000000000003" customHeight="1" x14ac:dyDescent="0.35">
      <c r="C136" s="62"/>
    </row>
    <row r="137" spans="3:3" ht="34.950000000000003" customHeight="1" x14ac:dyDescent="0.35">
      <c r="C137" s="62"/>
    </row>
    <row r="138" spans="3:3" ht="34.950000000000003" customHeight="1" x14ac:dyDescent="0.35">
      <c r="C138" s="62"/>
    </row>
    <row r="139" spans="3:3" ht="34.950000000000003" customHeight="1" x14ac:dyDescent="0.35">
      <c r="C139" s="62"/>
    </row>
    <row r="140" spans="3:3" ht="34.950000000000003" customHeight="1" x14ac:dyDescent="0.35">
      <c r="C140" s="62"/>
    </row>
    <row r="141" spans="3:3" ht="34.950000000000003" customHeight="1" x14ac:dyDescent="0.35">
      <c r="C141" s="62"/>
    </row>
    <row r="142" spans="3:3" ht="34.950000000000003" customHeight="1" x14ac:dyDescent="0.35">
      <c r="C142" s="62"/>
    </row>
    <row r="143" spans="3:3" ht="34.950000000000003" customHeight="1" x14ac:dyDescent="0.35">
      <c r="C143" s="62"/>
    </row>
  </sheetData>
  <mergeCells count="3">
    <mergeCell ref="C2:D2"/>
    <mergeCell ref="C1:E1"/>
    <mergeCell ref="C4:E4"/>
  </mergeCells>
  <hyperlinks>
    <hyperlink ref="Q5" r:id="rId1"/>
    <hyperlink ref="E7" r:id="rId2"/>
    <hyperlink ref="R7" r:id="rId3"/>
    <hyperlink ref="S7" r:id="rId4"/>
    <hyperlink ref="E6" r:id="rId5"/>
    <hyperlink ref="R6" r:id="rId6"/>
    <hyperlink ref="S6" r:id="rId7"/>
  </hyperlinks>
  <pageMargins left="0.39374999999999999" right="0.39374999999999999" top="0.39374999999999999" bottom="0" header="0.511811023622047" footer="0.511811023622047"/>
  <pageSetup paperSize="9" scale="80" orientation="landscape" horizontalDpi="300" verticalDpi="30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L1" zoomScale="80" zoomScaleNormal="80" workbookViewId="0">
      <selection activeCell="Q21" sqref="Q21"/>
    </sheetView>
  </sheetViews>
  <sheetFormatPr defaultColWidth="33.44140625" defaultRowHeight="13.8" x14ac:dyDescent="0.25"/>
  <cols>
    <col min="1" max="1" width="18.5546875" style="35" customWidth="1"/>
    <col min="2" max="2" width="38.5546875" style="36" bestFit="1" customWidth="1"/>
    <col min="3" max="3" width="53.44140625" style="36" customWidth="1"/>
    <col min="4" max="4" width="37.6640625" style="36" bestFit="1" customWidth="1"/>
    <col min="5" max="5" width="38.5546875" style="35" customWidth="1"/>
    <col min="6" max="6" width="68.77734375" style="36" customWidth="1"/>
    <col min="7" max="7" width="35.5546875" style="37" customWidth="1"/>
    <col min="8" max="8" width="20.44140625" style="38" customWidth="1"/>
    <col min="9" max="9" width="27.88671875" style="38" customWidth="1"/>
    <col min="10" max="10" width="29.5546875" style="39" customWidth="1"/>
    <col min="11" max="12" width="34.5546875" style="36" customWidth="1"/>
    <col min="13" max="13" width="27.21875" style="36" customWidth="1"/>
    <col min="14" max="14" width="33.44140625" style="36"/>
    <col min="15" max="15" width="44" style="36" customWidth="1"/>
    <col min="16" max="16" width="39.33203125" style="36" customWidth="1"/>
    <col min="17" max="17" width="35.6640625" style="36" customWidth="1"/>
    <col min="18" max="16384" width="33.44140625" style="36"/>
  </cols>
  <sheetData>
    <row r="1" spans="1:18" ht="57" customHeight="1" x14ac:dyDescent="0.25">
      <c r="C1" s="259" t="s">
        <v>0</v>
      </c>
      <c r="D1" s="259"/>
      <c r="F1" s="35"/>
      <c r="G1" s="40"/>
      <c r="H1" s="41"/>
      <c r="I1" s="41"/>
      <c r="K1" s="35"/>
      <c r="L1" s="35"/>
      <c r="M1" s="35"/>
    </row>
    <row r="2" spans="1:18" x14ac:dyDescent="0.25">
      <c r="B2" s="35"/>
      <c r="C2" s="242"/>
      <c r="D2" s="242"/>
      <c r="F2" s="35"/>
      <c r="G2" s="40"/>
      <c r="H2" s="41"/>
      <c r="I2" s="41"/>
      <c r="K2" s="35"/>
      <c r="L2" s="35"/>
      <c r="M2" s="35"/>
    </row>
    <row r="3" spans="1:18" ht="22.8" x14ac:dyDescent="0.25">
      <c r="C3" s="241" t="s">
        <v>35</v>
      </c>
      <c r="D3" s="241"/>
      <c r="G3" s="35"/>
      <c r="H3" s="41"/>
      <c r="I3" s="41"/>
      <c r="J3" s="42"/>
      <c r="K3" s="43"/>
      <c r="L3" s="43"/>
      <c r="M3" s="35"/>
    </row>
    <row r="4" spans="1:18" ht="45" customHeight="1" x14ac:dyDescent="0.25">
      <c r="C4" s="260" t="s">
        <v>24</v>
      </c>
      <c r="D4" s="260"/>
      <c r="G4" s="35"/>
      <c r="H4" s="41"/>
      <c r="I4" s="41"/>
      <c r="K4" s="35"/>
      <c r="L4" s="35"/>
      <c r="M4" s="35"/>
      <c r="N4" s="56" t="s">
        <v>27</v>
      </c>
      <c r="O4" s="56" t="s">
        <v>29</v>
      </c>
      <c r="P4" s="56" t="s">
        <v>31</v>
      </c>
      <c r="Q4" s="56" t="s">
        <v>33</v>
      </c>
    </row>
    <row r="5" spans="1:18" ht="77.400000000000006" customHeight="1" thickBot="1" x14ac:dyDescent="0.3">
      <c r="A5" s="10" t="s">
        <v>2</v>
      </c>
      <c r="B5" s="11" t="s">
        <v>3</v>
      </c>
      <c r="C5" s="11" t="s">
        <v>4</v>
      </c>
      <c r="D5" s="11" t="s">
        <v>5</v>
      </c>
      <c r="E5" s="11" t="s">
        <v>6</v>
      </c>
      <c r="F5" s="11" t="s">
        <v>7</v>
      </c>
      <c r="G5" s="11" t="s">
        <v>8</v>
      </c>
      <c r="H5" s="12" t="s">
        <v>9</v>
      </c>
      <c r="I5" s="13" t="s">
        <v>10</v>
      </c>
      <c r="J5" s="13" t="s">
        <v>11</v>
      </c>
      <c r="K5" s="11" t="s">
        <v>12</v>
      </c>
      <c r="L5" s="11" t="s">
        <v>13</v>
      </c>
      <c r="M5" s="11" t="s">
        <v>14</v>
      </c>
      <c r="N5" s="57" t="s">
        <v>28</v>
      </c>
      <c r="O5" s="57" t="s">
        <v>30</v>
      </c>
      <c r="P5" s="57" t="s">
        <v>32</v>
      </c>
      <c r="Q5" s="57" t="s">
        <v>34</v>
      </c>
      <c r="R5" s="55" t="s">
        <v>15</v>
      </c>
    </row>
    <row r="6" spans="1:18" ht="14.4" thickTop="1" x14ac:dyDescent="0.25">
      <c r="A6" s="135"/>
      <c r="B6" s="205"/>
      <c r="C6" s="205"/>
      <c r="D6" s="205"/>
      <c r="E6" s="135"/>
      <c r="F6" s="205"/>
      <c r="G6" s="206"/>
      <c r="H6" s="207"/>
      <c r="I6" s="207"/>
      <c r="J6" s="208"/>
      <c r="K6" s="205"/>
      <c r="L6" s="205"/>
      <c r="M6" s="205"/>
      <c r="N6" s="205"/>
      <c r="O6" s="205"/>
      <c r="P6" s="205"/>
      <c r="Q6" s="205"/>
      <c r="R6" s="205"/>
    </row>
    <row r="7" spans="1:18" x14ac:dyDescent="0.25">
      <c r="A7" s="107"/>
      <c r="B7" s="201"/>
      <c r="C7" s="201"/>
      <c r="D7" s="201"/>
      <c r="E7" s="107"/>
      <c r="F7" s="201"/>
      <c r="G7" s="202"/>
      <c r="H7" s="203"/>
      <c r="I7" s="203"/>
      <c r="J7" s="204"/>
      <c r="K7" s="201"/>
      <c r="L7" s="201"/>
      <c r="M7" s="201"/>
      <c r="N7" s="201"/>
      <c r="O7" s="201"/>
      <c r="P7" s="201"/>
      <c r="Q7" s="201"/>
      <c r="R7" s="201"/>
    </row>
    <row r="8" spans="1:18" x14ac:dyDescent="0.25">
      <c r="A8" s="107"/>
      <c r="B8" s="201"/>
      <c r="C8" s="201"/>
      <c r="D8" s="201"/>
      <c r="E8" s="107"/>
      <c r="F8" s="201"/>
      <c r="G8" s="202"/>
      <c r="H8" s="203"/>
      <c r="I8" s="203"/>
      <c r="J8" s="204"/>
      <c r="K8" s="201"/>
      <c r="L8" s="201"/>
      <c r="M8" s="201"/>
      <c r="N8" s="201"/>
      <c r="O8" s="201"/>
      <c r="P8" s="201"/>
      <c r="Q8" s="201"/>
      <c r="R8" s="201"/>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zoomScale="70" zoomScaleNormal="70" workbookViewId="0">
      <selection activeCell="Q8" sqref="Q8"/>
    </sheetView>
  </sheetViews>
  <sheetFormatPr defaultColWidth="33.44140625" defaultRowHeight="13.8" x14ac:dyDescent="0.25"/>
  <cols>
    <col min="1" max="1" width="18.5546875" style="35" customWidth="1"/>
    <col min="2" max="2" width="31.88671875" style="36" customWidth="1"/>
    <col min="3" max="3" width="103.5546875" style="36" customWidth="1"/>
    <col min="4" max="4" width="30.5546875" style="36" customWidth="1"/>
    <col min="5" max="5" width="38.5546875" style="35" customWidth="1"/>
    <col min="6" max="6" width="70.5546875" style="36" customWidth="1"/>
    <col min="7" max="7" width="35.5546875" style="37" customWidth="1"/>
    <col min="8" max="8" width="20.44140625" style="38" customWidth="1"/>
    <col min="9" max="9" width="27.88671875" style="38" customWidth="1"/>
    <col min="10" max="10" width="29.5546875" style="39" customWidth="1"/>
    <col min="11" max="12" width="34.5546875" style="36" customWidth="1"/>
    <col min="13" max="13" width="29.5546875" style="36" customWidth="1"/>
    <col min="14" max="14" width="35.6640625" style="36" customWidth="1"/>
    <col min="15" max="15" width="41.21875" style="36" customWidth="1"/>
    <col min="16" max="16" width="39.77734375" style="36" customWidth="1"/>
    <col min="17" max="17" width="38.6640625" style="36" customWidth="1"/>
    <col min="18" max="16384" width="33.44140625" style="36"/>
  </cols>
  <sheetData>
    <row r="1" spans="1:18" ht="57" customHeight="1" x14ac:dyDescent="0.25">
      <c r="C1" s="259" t="s">
        <v>0</v>
      </c>
      <c r="D1" s="259"/>
      <c r="F1" s="35"/>
      <c r="G1" s="40"/>
      <c r="H1" s="41"/>
      <c r="I1" s="41"/>
      <c r="K1" s="35"/>
      <c r="L1" s="35"/>
      <c r="M1" s="35"/>
    </row>
    <row r="2" spans="1:18" x14ac:dyDescent="0.25">
      <c r="B2" s="35"/>
      <c r="C2" s="242"/>
      <c r="D2" s="242"/>
      <c r="F2" s="35"/>
      <c r="G2" s="40"/>
      <c r="H2" s="41"/>
      <c r="I2" s="41"/>
      <c r="K2" s="35"/>
      <c r="L2" s="35"/>
      <c r="M2" s="35"/>
    </row>
    <row r="3" spans="1:18" ht="22.8" x14ac:dyDescent="0.25">
      <c r="C3" s="241" t="s">
        <v>35</v>
      </c>
      <c r="D3" s="241"/>
      <c r="G3" s="35"/>
      <c r="H3" s="41"/>
      <c r="I3" s="41"/>
      <c r="J3" s="42"/>
      <c r="K3" s="43"/>
      <c r="L3" s="43"/>
      <c r="M3" s="35"/>
    </row>
    <row r="4" spans="1:18" ht="51" customHeight="1" x14ac:dyDescent="0.25">
      <c r="C4" s="260" t="s">
        <v>25</v>
      </c>
      <c r="D4" s="260"/>
      <c r="G4" s="35"/>
      <c r="H4" s="41"/>
      <c r="I4" s="41"/>
      <c r="K4" s="35"/>
      <c r="L4" s="35"/>
      <c r="M4" s="35"/>
      <c r="N4" s="56" t="s">
        <v>27</v>
      </c>
      <c r="O4" s="56" t="s">
        <v>29</v>
      </c>
      <c r="P4" s="56" t="s">
        <v>31</v>
      </c>
      <c r="Q4" s="56" t="s">
        <v>33</v>
      </c>
    </row>
    <row r="5" spans="1:18" ht="69.75" customHeight="1" thickBot="1" x14ac:dyDescent="0.3">
      <c r="A5" s="10" t="s">
        <v>2</v>
      </c>
      <c r="B5" s="11" t="s">
        <v>3</v>
      </c>
      <c r="C5" s="11" t="s">
        <v>4</v>
      </c>
      <c r="D5" s="11" t="s">
        <v>5</v>
      </c>
      <c r="E5" s="11" t="s">
        <v>6</v>
      </c>
      <c r="F5" s="11" t="s">
        <v>7</v>
      </c>
      <c r="G5" s="11" t="s">
        <v>8</v>
      </c>
      <c r="H5" s="12" t="s">
        <v>9</v>
      </c>
      <c r="I5" s="13" t="s">
        <v>10</v>
      </c>
      <c r="J5" s="13" t="s">
        <v>11</v>
      </c>
      <c r="K5" s="11" t="s">
        <v>12</v>
      </c>
      <c r="L5" s="11" t="s">
        <v>13</v>
      </c>
      <c r="M5" s="11" t="s">
        <v>14</v>
      </c>
      <c r="N5" s="57" t="s">
        <v>28</v>
      </c>
      <c r="O5" s="57" t="s">
        <v>30</v>
      </c>
      <c r="P5" s="57" t="s">
        <v>32</v>
      </c>
      <c r="Q5" s="58" t="s">
        <v>34</v>
      </c>
      <c r="R5" s="55" t="s">
        <v>15</v>
      </c>
    </row>
    <row r="6" spans="1:18" ht="54" customHeight="1" thickTop="1" x14ac:dyDescent="0.25">
      <c r="A6" s="24"/>
      <c r="B6" s="14"/>
      <c r="C6" s="44"/>
      <c r="D6" s="27"/>
      <c r="E6" s="16"/>
      <c r="F6" s="24"/>
      <c r="G6" s="24"/>
      <c r="H6" s="25"/>
      <c r="I6" s="25"/>
      <c r="J6" s="45"/>
      <c r="K6" s="26"/>
      <c r="L6" s="26"/>
      <c r="M6" s="22"/>
      <c r="N6" s="22"/>
      <c r="O6" s="22"/>
      <c r="P6" s="22"/>
      <c r="Q6" s="19"/>
      <c r="R6" s="19"/>
    </row>
    <row r="7" spans="1:18" ht="75.75" customHeight="1" x14ac:dyDescent="0.25">
      <c r="A7" s="21"/>
      <c r="B7" s="23"/>
      <c r="C7" s="46"/>
      <c r="D7" s="27"/>
      <c r="E7" s="20"/>
      <c r="F7" s="21"/>
      <c r="G7" s="47"/>
      <c r="H7" s="48"/>
      <c r="I7" s="48"/>
      <c r="J7" s="33"/>
      <c r="K7" s="34"/>
      <c r="L7" s="34"/>
      <c r="M7" s="49"/>
      <c r="N7" s="49"/>
      <c r="O7" s="49"/>
      <c r="P7" s="49"/>
      <c r="Q7" s="50"/>
      <c r="R7" s="50"/>
    </row>
    <row r="8" spans="1:18" ht="75.75" customHeight="1" x14ac:dyDescent="0.25">
      <c r="A8" s="51"/>
      <c r="B8" s="23"/>
      <c r="C8" s="52"/>
      <c r="D8" s="15"/>
      <c r="E8" s="20"/>
      <c r="F8" s="53"/>
      <c r="G8" s="53"/>
      <c r="H8" s="32"/>
      <c r="I8" s="32"/>
      <c r="J8" s="28"/>
      <c r="K8" s="17"/>
      <c r="L8" s="17"/>
      <c r="M8" s="18"/>
      <c r="N8" s="54"/>
      <c r="O8" s="54"/>
      <c r="P8" s="54"/>
      <c r="Q8" s="29"/>
      <c r="R8" s="29"/>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zoomScale="70" zoomScaleNormal="70" workbookViewId="0">
      <selection activeCell="C8" sqref="C8"/>
    </sheetView>
  </sheetViews>
  <sheetFormatPr defaultColWidth="33.44140625" defaultRowHeight="13.8" x14ac:dyDescent="0.25"/>
  <cols>
    <col min="1" max="1" width="18.5546875" style="35" customWidth="1"/>
    <col min="2" max="2" width="31.88671875" style="36" customWidth="1"/>
    <col min="3" max="3" width="103.5546875" style="36" customWidth="1"/>
    <col min="4" max="4" width="30.5546875" style="36" customWidth="1"/>
    <col min="5" max="5" width="38.5546875" style="35" customWidth="1"/>
    <col min="6" max="6" width="70.5546875" style="36" customWidth="1"/>
    <col min="7" max="7" width="35.5546875" style="37" customWidth="1"/>
    <col min="8" max="8" width="20.44140625" style="38" customWidth="1"/>
    <col min="9" max="9" width="27.88671875" style="38" customWidth="1"/>
    <col min="10" max="10" width="29.5546875" style="39" customWidth="1"/>
    <col min="11" max="12" width="34.5546875" style="36" customWidth="1"/>
    <col min="13" max="13" width="29.5546875" style="36" customWidth="1"/>
    <col min="14" max="14" width="38" style="36" customWidth="1"/>
    <col min="15" max="15" width="43.77734375" style="36" customWidth="1"/>
    <col min="16" max="16" width="42.21875" style="36" customWidth="1"/>
    <col min="17" max="17" width="38.88671875" style="36" customWidth="1"/>
    <col min="18" max="18" width="34.6640625" style="36" customWidth="1"/>
    <col min="19" max="16384" width="33.44140625" style="36"/>
  </cols>
  <sheetData>
    <row r="1" spans="1:18" ht="57" customHeight="1" x14ac:dyDescent="0.25">
      <c r="C1" s="259" t="s">
        <v>0</v>
      </c>
      <c r="D1" s="259"/>
      <c r="F1" s="35"/>
      <c r="G1" s="40"/>
      <c r="H1" s="41"/>
      <c r="I1" s="41"/>
      <c r="K1" s="35"/>
      <c r="L1" s="35"/>
      <c r="M1" s="35"/>
    </row>
    <row r="2" spans="1:18" x14ac:dyDescent="0.25">
      <c r="B2" s="35"/>
      <c r="C2" s="242"/>
      <c r="D2" s="242"/>
      <c r="F2" s="35"/>
      <c r="G2" s="40"/>
      <c r="H2" s="41"/>
      <c r="I2" s="41"/>
      <c r="K2" s="35"/>
      <c r="L2" s="35"/>
      <c r="M2" s="35"/>
    </row>
    <row r="3" spans="1:18" ht="22.8" x14ac:dyDescent="0.25">
      <c r="C3" s="241" t="s">
        <v>35</v>
      </c>
      <c r="D3" s="241"/>
      <c r="G3" s="35"/>
      <c r="H3" s="41"/>
      <c r="I3" s="41"/>
      <c r="J3" s="42"/>
      <c r="K3" s="43"/>
      <c r="L3" s="43"/>
      <c r="M3" s="35"/>
    </row>
    <row r="4" spans="1:18" ht="47.4" customHeight="1" x14ac:dyDescent="0.25">
      <c r="C4" s="260" t="s">
        <v>26</v>
      </c>
      <c r="D4" s="260"/>
      <c r="G4" s="35"/>
      <c r="H4" s="41"/>
      <c r="I4" s="41"/>
      <c r="K4" s="35"/>
      <c r="L4" s="35"/>
      <c r="M4" s="35"/>
      <c r="N4" s="56" t="s">
        <v>27</v>
      </c>
      <c r="O4" s="56" t="s">
        <v>29</v>
      </c>
      <c r="P4" s="56" t="s">
        <v>31</v>
      </c>
      <c r="Q4" s="56" t="s">
        <v>33</v>
      </c>
    </row>
    <row r="5" spans="1:18" ht="69.75" customHeight="1" thickBot="1" x14ac:dyDescent="0.3">
      <c r="A5" s="10" t="s">
        <v>2</v>
      </c>
      <c r="B5" s="11" t="s">
        <v>3</v>
      </c>
      <c r="C5" s="11" t="s">
        <v>4</v>
      </c>
      <c r="D5" s="11" t="s">
        <v>5</v>
      </c>
      <c r="E5" s="11" t="s">
        <v>6</v>
      </c>
      <c r="F5" s="11" t="s">
        <v>7</v>
      </c>
      <c r="G5" s="11" t="s">
        <v>8</v>
      </c>
      <c r="H5" s="12" t="s">
        <v>9</v>
      </c>
      <c r="I5" s="13" t="s">
        <v>10</v>
      </c>
      <c r="J5" s="13" t="s">
        <v>11</v>
      </c>
      <c r="K5" s="11" t="s">
        <v>12</v>
      </c>
      <c r="L5" s="11" t="s">
        <v>13</v>
      </c>
      <c r="M5" s="11" t="s">
        <v>14</v>
      </c>
      <c r="N5" s="57" t="s">
        <v>28</v>
      </c>
      <c r="O5" s="57" t="s">
        <v>30</v>
      </c>
      <c r="P5" s="57" t="s">
        <v>32</v>
      </c>
      <c r="Q5" s="58" t="s">
        <v>34</v>
      </c>
      <c r="R5" s="55" t="s">
        <v>15</v>
      </c>
    </row>
    <row r="6" spans="1:18" ht="54" customHeight="1" thickTop="1" x14ac:dyDescent="0.25">
      <c r="A6" s="24"/>
      <c r="B6" s="14"/>
      <c r="C6" s="44"/>
      <c r="D6" s="27"/>
      <c r="E6" s="16"/>
      <c r="F6" s="24"/>
      <c r="G6" s="24"/>
      <c r="H6" s="25"/>
      <c r="I6" s="25"/>
      <c r="J6" s="45"/>
      <c r="K6" s="26"/>
      <c r="L6" s="26"/>
      <c r="M6" s="22"/>
      <c r="N6" s="22"/>
      <c r="O6" s="22"/>
      <c r="P6" s="22"/>
      <c r="Q6" s="19"/>
      <c r="R6" s="19"/>
    </row>
    <row r="7" spans="1:18" ht="75.75" customHeight="1" x14ac:dyDescent="0.25">
      <c r="A7" s="21"/>
      <c r="B7" s="23"/>
      <c r="C7" s="46"/>
      <c r="D7" s="27"/>
      <c r="E7" s="20"/>
      <c r="F7" s="21"/>
      <c r="G7" s="47"/>
      <c r="H7" s="48"/>
      <c r="I7" s="48"/>
      <c r="J7" s="33"/>
      <c r="K7" s="34"/>
      <c r="L7" s="34"/>
      <c r="M7" s="49"/>
      <c r="N7" s="49"/>
      <c r="O7" s="49"/>
      <c r="P7" s="49"/>
      <c r="Q7" s="50"/>
      <c r="R7" s="50"/>
    </row>
    <row r="8" spans="1:18" ht="75.75" customHeight="1" x14ac:dyDescent="0.25">
      <c r="A8" s="51"/>
      <c r="B8" s="23"/>
      <c r="C8" s="52"/>
      <c r="D8" s="15"/>
      <c r="E8" s="20"/>
      <c r="F8" s="53"/>
      <c r="G8" s="53"/>
      <c r="H8" s="32"/>
      <c r="I8" s="32"/>
      <c r="J8" s="28"/>
      <c r="K8" s="17"/>
      <c r="L8" s="17"/>
      <c r="M8" s="18"/>
      <c r="N8" s="54"/>
      <c r="O8" s="54"/>
      <c r="P8" s="54"/>
      <c r="Q8" s="29"/>
      <c r="R8" s="29"/>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8"/>
  <sheetViews>
    <sheetView zoomScale="60" zoomScaleNormal="60" workbookViewId="0">
      <selection activeCell="C1" sqref="C1:D1"/>
    </sheetView>
  </sheetViews>
  <sheetFormatPr defaultColWidth="33.44140625" defaultRowHeight="20.399999999999999" x14ac:dyDescent="0.35"/>
  <cols>
    <col min="1" max="1" width="16.6640625" style="1" customWidth="1"/>
    <col min="2" max="2" width="25.77734375" style="2" customWidth="1"/>
    <col min="3" max="3" width="107.44140625" style="2" customWidth="1"/>
    <col min="4" max="4" width="24.44140625" style="2" customWidth="1"/>
    <col min="5" max="5" width="31.21875" style="1" customWidth="1"/>
    <col min="6" max="6" width="33.21875" style="2" customWidth="1"/>
    <col min="7" max="7" width="34.109375" style="3" customWidth="1"/>
    <col min="8" max="8" width="23.109375" style="4" customWidth="1"/>
    <col min="9" max="9" width="29.21875" style="30" customWidth="1"/>
    <col min="10" max="10" width="31.109375" style="5" customWidth="1"/>
    <col min="11" max="12" width="34.5546875" style="2" customWidth="1"/>
    <col min="13" max="13" width="29.5546875" style="2" customWidth="1"/>
    <col min="14" max="14" width="41.109375" style="36" customWidth="1"/>
    <col min="15" max="15" width="47" style="36" customWidth="1"/>
    <col min="16" max="16" width="44.5546875" style="36" customWidth="1"/>
    <col min="17" max="17" width="41.109375" style="36" customWidth="1"/>
    <col min="18" max="18" width="27.21875" style="36" customWidth="1"/>
    <col min="19" max="19" width="18.44140625" style="36" customWidth="1"/>
    <col min="20" max="20" width="134" style="2" customWidth="1"/>
    <col min="21" max="16384" width="33.44140625" style="2"/>
  </cols>
  <sheetData>
    <row r="1" spans="1:29" ht="76.2" customHeight="1" x14ac:dyDescent="0.35">
      <c r="C1" s="239" t="s">
        <v>0</v>
      </c>
      <c r="D1" s="239"/>
      <c r="F1" s="1"/>
      <c r="G1" s="6"/>
      <c r="H1" s="7"/>
      <c r="I1" s="31"/>
      <c r="K1" s="1"/>
      <c r="L1" s="1"/>
      <c r="M1" s="1"/>
      <c r="N1" s="35"/>
      <c r="O1" s="35"/>
      <c r="P1" s="35"/>
      <c r="Q1" s="35"/>
      <c r="R1" s="35"/>
      <c r="S1" s="35"/>
    </row>
    <row r="2" spans="1:29" x14ac:dyDescent="0.35">
      <c r="B2" s="1"/>
      <c r="C2" s="238"/>
      <c r="D2" s="238"/>
      <c r="F2" s="1"/>
      <c r="G2" s="6"/>
      <c r="H2" s="7"/>
      <c r="I2" s="31"/>
      <c r="K2" s="1"/>
      <c r="L2" s="1"/>
      <c r="M2" s="1"/>
      <c r="N2" s="35"/>
      <c r="O2" s="35"/>
      <c r="P2" s="35"/>
      <c r="Q2" s="35"/>
      <c r="R2" s="35"/>
      <c r="S2" s="35"/>
    </row>
    <row r="3" spans="1:29" ht="35.4" customHeight="1" x14ac:dyDescent="0.35">
      <c r="C3" s="241" t="s">
        <v>35</v>
      </c>
      <c r="D3" s="241"/>
      <c r="G3" s="1"/>
      <c r="H3" s="7"/>
      <c r="I3" s="31"/>
      <c r="J3" s="8"/>
      <c r="K3" s="9"/>
      <c r="L3" s="9"/>
      <c r="M3" s="1"/>
      <c r="N3" s="35"/>
      <c r="O3" s="35"/>
      <c r="P3" s="35"/>
      <c r="Q3" s="35"/>
      <c r="R3" s="35"/>
      <c r="S3" s="35"/>
    </row>
    <row r="4" spans="1:29" ht="51" customHeight="1" x14ac:dyDescent="0.35">
      <c r="C4" s="240" t="s">
        <v>16</v>
      </c>
      <c r="D4" s="240"/>
      <c r="G4" s="1"/>
      <c r="H4" s="7"/>
      <c r="I4" s="31"/>
      <c r="K4" s="1"/>
      <c r="L4" s="1"/>
      <c r="M4" s="1"/>
      <c r="N4" s="56" t="s">
        <v>27</v>
      </c>
      <c r="O4" s="56" t="s">
        <v>29</v>
      </c>
      <c r="P4" s="56" t="s">
        <v>31</v>
      </c>
      <c r="Q4" s="56" t="s">
        <v>33</v>
      </c>
      <c r="R4" s="88"/>
      <c r="S4" s="88"/>
    </row>
    <row r="5" spans="1:29" ht="105.6" customHeight="1" x14ac:dyDescent="0.35">
      <c r="A5" s="100" t="s">
        <v>2</v>
      </c>
      <c r="B5" s="101" t="s">
        <v>3</v>
      </c>
      <c r="C5" s="101" t="s">
        <v>4</v>
      </c>
      <c r="D5" s="101" t="s">
        <v>5</v>
      </c>
      <c r="E5" s="101" t="s">
        <v>6</v>
      </c>
      <c r="F5" s="101" t="s">
        <v>7</v>
      </c>
      <c r="G5" s="101" t="s">
        <v>8</v>
      </c>
      <c r="H5" s="102" t="s">
        <v>9</v>
      </c>
      <c r="I5" s="103" t="s">
        <v>10</v>
      </c>
      <c r="J5" s="104" t="s">
        <v>11</v>
      </c>
      <c r="K5" s="101" t="s">
        <v>12</v>
      </c>
      <c r="L5" s="101" t="s">
        <v>13</v>
      </c>
      <c r="M5" s="101" t="s">
        <v>14</v>
      </c>
      <c r="N5" s="111" t="s">
        <v>28</v>
      </c>
      <c r="O5" s="111" t="s">
        <v>30</v>
      </c>
      <c r="P5" s="111" t="s">
        <v>32</v>
      </c>
      <c r="Q5" s="112" t="s">
        <v>34</v>
      </c>
      <c r="R5" s="105" t="s">
        <v>187</v>
      </c>
      <c r="S5" s="105" t="s">
        <v>147</v>
      </c>
      <c r="T5" s="101" t="s">
        <v>15</v>
      </c>
    </row>
    <row r="6" spans="1:29" s="72" customFormat="1" ht="217.2" customHeight="1" x14ac:dyDescent="0.35">
      <c r="A6" s="84" t="s">
        <v>120</v>
      </c>
      <c r="B6" s="87" t="s">
        <v>135</v>
      </c>
      <c r="C6" s="99" t="s">
        <v>195</v>
      </c>
      <c r="D6" s="98" t="s">
        <v>134</v>
      </c>
      <c r="E6" s="84" t="s">
        <v>196</v>
      </c>
      <c r="F6" s="87" t="s">
        <v>113</v>
      </c>
      <c r="G6" s="87" t="s">
        <v>121</v>
      </c>
      <c r="H6" s="87" t="s">
        <v>122</v>
      </c>
      <c r="I6" s="106">
        <v>49500</v>
      </c>
      <c r="J6" s="106">
        <v>60390</v>
      </c>
      <c r="K6" s="107" t="s">
        <v>112</v>
      </c>
      <c r="L6" s="107" t="s">
        <v>61</v>
      </c>
      <c r="M6" s="106">
        <v>60390</v>
      </c>
      <c r="N6" s="108" t="s">
        <v>61</v>
      </c>
      <c r="O6" s="108" t="s">
        <v>61</v>
      </c>
      <c r="P6" s="108" t="s">
        <v>61</v>
      </c>
      <c r="Q6" s="108" t="s">
        <v>61</v>
      </c>
      <c r="R6" s="109" t="s">
        <v>187</v>
      </c>
      <c r="S6" s="109" t="s">
        <v>147</v>
      </c>
      <c r="T6" s="99" t="s">
        <v>197</v>
      </c>
      <c r="U6" s="2"/>
      <c r="V6" s="2"/>
      <c r="W6" s="2"/>
      <c r="X6" s="2"/>
      <c r="Y6" s="2"/>
      <c r="Z6" s="2"/>
      <c r="AA6" s="2"/>
      <c r="AB6" s="2"/>
      <c r="AC6" s="2"/>
    </row>
    <row r="7" spans="1:29" s="81" customFormat="1" ht="204" customHeight="1" x14ac:dyDescent="0.35">
      <c r="A7" s="84" t="s">
        <v>123</v>
      </c>
      <c r="B7" s="87" t="s">
        <v>135</v>
      </c>
      <c r="C7" s="99" t="s">
        <v>198</v>
      </c>
      <c r="D7" s="98" t="s">
        <v>134</v>
      </c>
      <c r="E7" s="84" t="s">
        <v>193</v>
      </c>
      <c r="F7" s="87" t="s">
        <v>113</v>
      </c>
      <c r="G7" s="87" t="s">
        <v>124</v>
      </c>
      <c r="H7" s="87" t="s">
        <v>125</v>
      </c>
      <c r="I7" s="106">
        <v>70499.759999999995</v>
      </c>
      <c r="J7" s="106">
        <v>86009.71</v>
      </c>
      <c r="K7" s="110" t="s">
        <v>136</v>
      </c>
      <c r="L7" s="110" t="s">
        <v>189</v>
      </c>
      <c r="M7" s="108">
        <v>4026</v>
      </c>
      <c r="N7" s="108" t="s">
        <v>61</v>
      </c>
      <c r="O7" s="108" t="s">
        <v>61</v>
      </c>
      <c r="P7" s="108" t="s">
        <v>61</v>
      </c>
      <c r="Q7" s="108" t="s">
        <v>61</v>
      </c>
      <c r="R7" s="109" t="s">
        <v>187</v>
      </c>
      <c r="S7" s="109" t="s">
        <v>147</v>
      </c>
      <c r="T7" s="99" t="s">
        <v>194</v>
      </c>
      <c r="U7" s="2"/>
      <c r="V7" s="2"/>
      <c r="W7" s="2"/>
      <c r="X7" s="2"/>
      <c r="Y7" s="2"/>
      <c r="Z7" s="2"/>
      <c r="AA7" s="2"/>
      <c r="AB7" s="2"/>
      <c r="AC7" s="2"/>
    </row>
    <row r="8" spans="1:29" s="72" customFormat="1" ht="207.6" customHeight="1" x14ac:dyDescent="0.35">
      <c r="A8" s="84" t="s">
        <v>117</v>
      </c>
      <c r="B8" s="87" t="s">
        <v>135</v>
      </c>
      <c r="C8" s="91" t="s">
        <v>190</v>
      </c>
      <c r="D8" s="98" t="s">
        <v>134</v>
      </c>
      <c r="E8" s="84" t="s">
        <v>191</v>
      </c>
      <c r="F8" s="87" t="s">
        <v>113</v>
      </c>
      <c r="G8" s="87" t="s">
        <v>118</v>
      </c>
      <c r="H8" s="87" t="s">
        <v>52</v>
      </c>
      <c r="I8" s="106">
        <v>129000</v>
      </c>
      <c r="J8" s="106">
        <v>157380</v>
      </c>
      <c r="K8" s="107" t="s">
        <v>112</v>
      </c>
      <c r="L8" s="107" t="s">
        <v>61</v>
      </c>
      <c r="M8" s="106">
        <v>157380</v>
      </c>
      <c r="N8" s="108" t="s">
        <v>61</v>
      </c>
      <c r="O8" s="108" t="s">
        <v>61</v>
      </c>
      <c r="P8" s="108" t="s">
        <v>61</v>
      </c>
      <c r="Q8" s="108" t="s">
        <v>61</v>
      </c>
      <c r="R8" s="109" t="s">
        <v>187</v>
      </c>
      <c r="S8" s="109" t="s">
        <v>147</v>
      </c>
      <c r="T8" s="86" t="s">
        <v>192</v>
      </c>
      <c r="U8" s="2"/>
      <c r="V8" s="2"/>
      <c r="W8" s="2"/>
      <c r="X8" s="2"/>
      <c r="Y8" s="2"/>
      <c r="Z8" s="2"/>
      <c r="AA8" s="2"/>
      <c r="AB8" s="2"/>
      <c r="AC8" s="2"/>
    </row>
  </sheetData>
  <mergeCells count="4">
    <mergeCell ref="C1:D1"/>
    <mergeCell ref="C2:D2"/>
    <mergeCell ref="C3:D3"/>
    <mergeCell ref="C4:D4"/>
  </mergeCells>
  <hyperlinks>
    <hyperlink ref="Q5" r:id="rId1"/>
    <hyperlink ref="E8" r:id="rId2"/>
    <hyperlink ref="R8" r:id="rId3"/>
    <hyperlink ref="S8" r:id="rId4"/>
    <hyperlink ref="E7" r:id="rId5"/>
    <hyperlink ref="R7" r:id="rId6"/>
    <hyperlink ref="S7" r:id="rId7"/>
    <hyperlink ref="R6" r:id="rId8"/>
    <hyperlink ref="S6" r:id="rId9"/>
    <hyperlink ref="E6" r:id="rId10"/>
    <hyperlink ref="A8" r:id="rId11"/>
  </hyperlinks>
  <pageMargins left="0.39374999999999999" right="0.39374999999999999" top="0.39374999999999999" bottom="0" header="0.511811023622047" footer="0.511811023622047"/>
  <pageSetup paperSize="9" scale="75" orientation="landscape" horizontalDpi="300" verticalDpi="300"/>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6"/>
  <sheetViews>
    <sheetView zoomScale="50" zoomScaleNormal="50" workbookViewId="0">
      <selection activeCell="C1" sqref="C1:D1"/>
    </sheetView>
  </sheetViews>
  <sheetFormatPr defaultColWidth="33.44140625" defaultRowHeight="20.399999999999999" x14ac:dyDescent="0.35"/>
  <cols>
    <col min="1" max="1" width="20.44140625" style="1" customWidth="1"/>
    <col min="2" max="2" width="28.33203125" style="2" customWidth="1"/>
    <col min="3" max="3" width="103.5546875" style="2" customWidth="1"/>
    <col min="4" max="4" width="40.44140625" style="2" bestFit="1" customWidth="1"/>
    <col min="5" max="5" width="31.44140625" style="1" customWidth="1"/>
    <col min="6" max="6" width="32.6640625" style="2" customWidth="1"/>
    <col min="7" max="7" width="41.33203125" style="3" customWidth="1"/>
    <col min="8" max="8" width="22.44140625" style="4" customWidth="1"/>
    <col min="9" max="9" width="27.88671875" style="4" customWidth="1"/>
    <col min="10" max="10" width="29.5546875" style="5" customWidth="1"/>
    <col min="11" max="11" width="32.44140625" style="2" customWidth="1"/>
    <col min="12" max="12" width="31.44140625" style="2" customWidth="1"/>
    <col min="13" max="13" width="25.44140625" style="2" customWidth="1"/>
    <col min="14" max="14" width="35.6640625" style="36" customWidth="1"/>
    <col min="15" max="15" width="41.21875" style="36" customWidth="1"/>
    <col min="16" max="16" width="39.77734375" style="36" customWidth="1"/>
    <col min="17" max="17" width="38.6640625" style="36" customWidth="1"/>
    <col min="18" max="19" width="27.109375" style="36" customWidth="1"/>
    <col min="20" max="20" width="106.33203125" style="2" customWidth="1"/>
    <col min="21" max="16384" width="33.44140625" style="2"/>
  </cols>
  <sheetData>
    <row r="1" spans="1:20" ht="78.599999999999994" customHeight="1" x14ac:dyDescent="0.35">
      <c r="C1" s="239" t="s">
        <v>0</v>
      </c>
      <c r="D1" s="239"/>
      <c r="F1" s="1"/>
      <c r="G1" s="6"/>
      <c r="H1" s="7"/>
      <c r="I1" s="7"/>
      <c r="K1" s="1"/>
      <c r="L1" s="1"/>
      <c r="M1" s="1"/>
    </row>
    <row r="2" spans="1:20" x14ac:dyDescent="0.35">
      <c r="B2" s="1"/>
      <c r="C2" s="238"/>
      <c r="D2" s="238"/>
      <c r="F2" s="1"/>
      <c r="G2" s="6"/>
      <c r="H2" s="7"/>
      <c r="I2" s="7"/>
      <c r="K2" s="1"/>
      <c r="L2" s="1"/>
      <c r="M2" s="1"/>
    </row>
    <row r="3" spans="1:20" ht="21" x14ac:dyDescent="0.35">
      <c r="C3" s="241" t="s">
        <v>35</v>
      </c>
      <c r="D3" s="241"/>
      <c r="G3" s="1"/>
      <c r="H3" s="7"/>
      <c r="I3" s="7"/>
      <c r="J3" s="8"/>
      <c r="K3" s="9"/>
      <c r="L3" s="9"/>
      <c r="M3" s="1"/>
      <c r="R3" s="2"/>
      <c r="S3" s="2"/>
    </row>
    <row r="4" spans="1:20" ht="55.2" customHeight="1" x14ac:dyDescent="0.35">
      <c r="C4" s="240" t="s">
        <v>17</v>
      </c>
      <c r="D4" s="240"/>
      <c r="G4" s="1"/>
      <c r="H4" s="7"/>
      <c r="I4" s="7"/>
      <c r="K4" s="1"/>
      <c r="L4" s="1"/>
      <c r="M4" s="1"/>
      <c r="N4" s="56" t="s">
        <v>27</v>
      </c>
      <c r="O4" s="56" t="s">
        <v>29</v>
      </c>
      <c r="P4" s="56" t="s">
        <v>31</v>
      </c>
      <c r="Q4" s="56" t="s">
        <v>33</v>
      </c>
      <c r="R4" s="2"/>
      <c r="S4" s="2"/>
    </row>
    <row r="5" spans="1:20" ht="102.75" customHeight="1" x14ac:dyDescent="0.35">
      <c r="A5" s="93" t="s">
        <v>2</v>
      </c>
      <c r="B5" s="56" t="s">
        <v>3</v>
      </c>
      <c r="C5" s="56" t="s">
        <v>4</v>
      </c>
      <c r="D5" s="56" t="s">
        <v>5</v>
      </c>
      <c r="E5" s="56" t="s">
        <v>6</v>
      </c>
      <c r="F5" s="56" t="s">
        <v>7</v>
      </c>
      <c r="G5" s="56" t="s">
        <v>8</v>
      </c>
      <c r="H5" s="94" t="s">
        <v>9</v>
      </c>
      <c r="I5" s="95" t="s">
        <v>10</v>
      </c>
      <c r="J5" s="95" t="s">
        <v>11</v>
      </c>
      <c r="K5" s="56" t="s">
        <v>12</v>
      </c>
      <c r="L5" s="56" t="s">
        <v>13</v>
      </c>
      <c r="M5" s="56" t="s">
        <v>14</v>
      </c>
      <c r="N5" s="96" t="s">
        <v>28</v>
      </c>
      <c r="O5" s="96" t="s">
        <v>30</v>
      </c>
      <c r="P5" s="96" t="s">
        <v>32</v>
      </c>
      <c r="Q5" s="97" t="s">
        <v>34</v>
      </c>
      <c r="R5" s="97" t="s">
        <v>187</v>
      </c>
      <c r="S5" s="97" t="s">
        <v>147</v>
      </c>
      <c r="T5" s="56" t="s">
        <v>15</v>
      </c>
    </row>
    <row r="6" spans="1:20" s="72" customFormat="1" ht="229.2" customHeight="1" x14ac:dyDescent="0.35">
      <c r="A6" s="84" t="s">
        <v>128</v>
      </c>
      <c r="B6" s="87" t="s">
        <v>135</v>
      </c>
      <c r="C6" s="92" t="s">
        <v>185</v>
      </c>
      <c r="D6" s="98" t="s">
        <v>43</v>
      </c>
      <c r="E6" s="84" t="s">
        <v>186</v>
      </c>
      <c r="F6" s="60" t="s">
        <v>113</v>
      </c>
      <c r="G6" s="60" t="s">
        <v>256</v>
      </c>
      <c r="H6" s="60" t="s">
        <v>129</v>
      </c>
      <c r="I6" s="69">
        <v>42814</v>
      </c>
      <c r="J6" s="69">
        <v>44954.7</v>
      </c>
      <c r="K6" s="59" t="s">
        <v>136</v>
      </c>
      <c r="L6" s="59" t="s">
        <v>137</v>
      </c>
      <c r="M6" s="68">
        <v>6189.75</v>
      </c>
      <c r="N6" s="68" t="s">
        <v>61</v>
      </c>
      <c r="O6" s="68" t="s">
        <v>61</v>
      </c>
      <c r="P6" s="68" t="s">
        <v>61</v>
      </c>
      <c r="Q6" s="68" t="s">
        <v>61</v>
      </c>
      <c r="R6" s="84" t="s">
        <v>187</v>
      </c>
      <c r="S6" s="84" t="s">
        <v>147</v>
      </c>
      <c r="T6" s="89" t="s">
        <v>188</v>
      </c>
    </row>
  </sheetData>
  <mergeCells count="4">
    <mergeCell ref="C1:D1"/>
    <mergeCell ref="C2:D2"/>
    <mergeCell ref="C3:D3"/>
    <mergeCell ref="C4:D4"/>
  </mergeCells>
  <hyperlinks>
    <hyperlink ref="Q5" r:id="rId1"/>
    <hyperlink ref="E6" r:id="rId2"/>
    <hyperlink ref="R6" r:id="rId3"/>
    <hyperlink ref="S6" r:id="rId4"/>
    <hyperlink ref="A6" r:id="rId5"/>
  </hyperlinks>
  <pageMargins left="0.39374999999999999" right="0.39374999999999999" top="0.39374999999999999" bottom="0" header="0.511811023622047" footer="0.511811023622047"/>
  <pageSetup paperSize="9" scale="80" orientation="landscape" horizontalDpi="300" verticalDpi="3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28"/>
  <sheetViews>
    <sheetView zoomScale="50" zoomScaleNormal="50" workbookViewId="0">
      <selection activeCell="C1" sqref="C1:E1"/>
    </sheetView>
  </sheetViews>
  <sheetFormatPr defaultColWidth="33.44140625" defaultRowHeight="13.8" x14ac:dyDescent="0.25"/>
  <cols>
    <col min="1" max="1" width="17.44140625" style="35" customWidth="1"/>
    <col min="2" max="2" width="26.88671875" style="37" customWidth="1"/>
    <col min="3" max="3" width="78.33203125" style="36" customWidth="1"/>
    <col min="4" max="4" width="26.77734375" style="36" customWidth="1"/>
    <col min="5" max="5" width="32.21875" style="35" customWidth="1"/>
    <col min="6" max="6" width="31.21875" style="35" customWidth="1"/>
    <col min="7" max="7" width="37.77734375" style="37" customWidth="1"/>
    <col min="8" max="8" width="24.5546875" style="38" customWidth="1"/>
    <col min="9" max="9" width="30.5546875" style="41" customWidth="1"/>
    <col min="10" max="10" width="33.77734375" style="39" customWidth="1"/>
    <col min="11" max="11" width="34.5546875" style="37" customWidth="1"/>
    <col min="12" max="12" width="34.5546875" style="35" customWidth="1"/>
    <col min="13" max="13" width="41.5546875" style="35" customWidth="1"/>
    <col min="14" max="17" width="41.109375" style="36" customWidth="1"/>
    <col min="18" max="18" width="25.33203125" style="36" customWidth="1"/>
    <col min="19" max="19" width="22.88671875" style="36" customWidth="1"/>
    <col min="20" max="20" width="125.88671875" style="36" customWidth="1"/>
    <col min="21" max="16384" width="33.44140625" style="36"/>
  </cols>
  <sheetData>
    <row r="1" spans="1:25" ht="84.6" customHeight="1" x14ac:dyDescent="0.25">
      <c r="C1" s="243" t="s">
        <v>0</v>
      </c>
      <c r="D1" s="244"/>
      <c r="E1" s="245"/>
      <c r="G1" s="40"/>
      <c r="H1" s="41"/>
      <c r="K1" s="35"/>
    </row>
    <row r="2" spans="1:25" ht="21" customHeight="1" x14ac:dyDescent="0.25">
      <c r="B2" s="35"/>
      <c r="C2" s="242"/>
      <c r="D2" s="242"/>
      <c r="G2" s="40"/>
      <c r="H2" s="41"/>
      <c r="K2" s="35"/>
    </row>
    <row r="3" spans="1:25" ht="64.2" customHeight="1" x14ac:dyDescent="0.25">
      <c r="C3" s="246" t="s">
        <v>35</v>
      </c>
      <c r="D3" s="246"/>
      <c r="E3" s="246"/>
      <c r="G3" s="35"/>
      <c r="H3" s="41"/>
      <c r="J3" s="42"/>
      <c r="K3" s="43"/>
      <c r="L3" s="43"/>
    </row>
    <row r="4" spans="1:25" ht="54" customHeight="1" x14ac:dyDescent="0.25">
      <c r="C4" s="240" t="s">
        <v>18</v>
      </c>
      <c r="D4" s="240"/>
      <c r="E4" s="240"/>
      <c r="G4" s="35"/>
      <c r="H4" s="41"/>
      <c r="K4" s="35"/>
      <c r="N4" s="56" t="s">
        <v>27</v>
      </c>
      <c r="O4" s="56" t="s">
        <v>29</v>
      </c>
      <c r="P4" s="56" t="s">
        <v>31</v>
      </c>
      <c r="Q4" s="56" t="s">
        <v>33</v>
      </c>
    </row>
    <row r="5" spans="1:25" ht="102" customHeight="1" thickBot="1" x14ac:dyDescent="0.3">
      <c r="A5" s="126" t="s">
        <v>2</v>
      </c>
      <c r="B5" s="127" t="s">
        <v>3</v>
      </c>
      <c r="C5" s="128" t="s">
        <v>4</v>
      </c>
      <c r="D5" s="128" t="s">
        <v>5</v>
      </c>
      <c r="E5" s="128" t="s">
        <v>6</v>
      </c>
      <c r="F5" s="128" t="s">
        <v>7</v>
      </c>
      <c r="G5" s="128" t="s">
        <v>8</v>
      </c>
      <c r="H5" s="129" t="s">
        <v>9</v>
      </c>
      <c r="I5" s="130" t="s">
        <v>10</v>
      </c>
      <c r="J5" s="130" t="s">
        <v>11</v>
      </c>
      <c r="K5" s="11" t="s">
        <v>12</v>
      </c>
      <c r="L5" s="11" t="s">
        <v>13</v>
      </c>
      <c r="M5" s="83" t="s">
        <v>14</v>
      </c>
      <c r="N5" s="57" t="s">
        <v>28</v>
      </c>
      <c r="O5" s="57" t="s">
        <v>30</v>
      </c>
      <c r="P5" s="57" t="s">
        <v>32</v>
      </c>
      <c r="Q5" s="58" t="s">
        <v>34</v>
      </c>
      <c r="R5" s="58" t="s">
        <v>144</v>
      </c>
      <c r="S5" s="58" t="s">
        <v>146</v>
      </c>
      <c r="T5" s="11" t="s">
        <v>15</v>
      </c>
    </row>
    <row r="6" spans="1:25" s="80" customFormat="1" ht="100.2" customHeight="1" thickTop="1" x14ac:dyDescent="0.25">
      <c r="A6" s="87" t="s">
        <v>69</v>
      </c>
      <c r="B6" s="87" t="s">
        <v>135</v>
      </c>
      <c r="C6" s="85" t="s">
        <v>148</v>
      </c>
      <c r="D6" s="98" t="s">
        <v>134</v>
      </c>
      <c r="E6" s="109" t="s">
        <v>145</v>
      </c>
      <c r="F6" s="87" t="s">
        <v>113</v>
      </c>
      <c r="G6" s="87" t="s">
        <v>263</v>
      </c>
      <c r="H6" s="87" t="s">
        <v>70</v>
      </c>
      <c r="I6" s="106">
        <v>34095</v>
      </c>
      <c r="J6" s="106">
        <v>41595.9</v>
      </c>
      <c r="K6" s="87" t="s">
        <v>136</v>
      </c>
      <c r="L6" s="87" t="s">
        <v>139</v>
      </c>
      <c r="M6" s="108">
        <v>5160.6000000000004</v>
      </c>
      <c r="N6" s="108" t="s">
        <v>61</v>
      </c>
      <c r="O6" s="108" t="s">
        <v>61</v>
      </c>
      <c r="P6" s="108" t="s">
        <v>61</v>
      </c>
      <c r="Q6" s="108" t="s">
        <v>61</v>
      </c>
      <c r="R6" s="109" t="s">
        <v>144</v>
      </c>
      <c r="S6" s="109" t="s">
        <v>147</v>
      </c>
      <c r="T6" s="85" t="s">
        <v>157</v>
      </c>
      <c r="U6" s="36"/>
      <c r="V6" s="36"/>
      <c r="W6" s="36"/>
      <c r="X6" s="36"/>
      <c r="Y6" s="36"/>
    </row>
    <row r="7" spans="1:25" s="80" customFormat="1" ht="215.4" customHeight="1" x14ac:dyDescent="0.25">
      <c r="A7" s="84" t="s">
        <v>74</v>
      </c>
      <c r="B7" s="87" t="s">
        <v>135</v>
      </c>
      <c r="C7" s="85" t="s">
        <v>152</v>
      </c>
      <c r="D7" s="98" t="s">
        <v>134</v>
      </c>
      <c r="E7" s="109" t="s">
        <v>154</v>
      </c>
      <c r="F7" s="87" t="s">
        <v>113</v>
      </c>
      <c r="G7" s="87" t="s">
        <v>259</v>
      </c>
      <c r="H7" s="87" t="s">
        <v>48</v>
      </c>
      <c r="I7" s="106">
        <v>139800</v>
      </c>
      <c r="J7" s="106">
        <v>170556</v>
      </c>
      <c r="K7" s="87" t="s">
        <v>136</v>
      </c>
      <c r="L7" s="87" t="s">
        <v>139</v>
      </c>
      <c r="M7" s="236" t="s">
        <v>66</v>
      </c>
      <c r="N7" s="108" t="s">
        <v>61</v>
      </c>
      <c r="O7" s="108" t="s">
        <v>61</v>
      </c>
      <c r="P7" s="108" t="s">
        <v>61</v>
      </c>
      <c r="Q7" s="108" t="s">
        <v>61</v>
      </c>
      <c r="R7" s="109" t="s">
        <v>144</v>
      </c>
      <c r="S7" s="109" t="s">
        <v>147</v>
      </c>
      <c r="T7" s="85" t="s">
        <v>159</v>
      </c>
      <c r="U7" s="36"/>
      <c r="V7" s="36"/>
      <c r="W7" s="36"/>
      <c r="X7" s="36"/>
      <c r="Y7" s="36"/>
    </row>
    <row r="8" spans="1:25" s="72" customFormat="1" ht="199.8" customHeight="1" x14ac:dyDescent="0.35">
      <c r="A8" s="84" t="s">
        <v>38</v>
      </c>
      <c r="B8" s="131" t="s">
        <v>135</v>
      </c>
      <c r="C8" s="86" t="s">
        <v>142</v>
      </c>
      <c r="D8" s="132" t="s">
        <v>134</v>
      </c>
      <c r="E8" s="133" t="s">
        <v>143</v>
      </c>
      <c r="F8" s="131" t="s">
        <v>113</v>
      </c>
      <c r="G8" s="131" t="s">
        <v>260</v>
      </c>
      <c r="H8" s="131" t="s">
        <v>131</v>
      </c>
      <c r="I8" s="134">
        <v>48788.800000000003</v>
      </c>
      <c r="J8" s="134">
        <v>59522.34</v>
      </c>
      <c r="K8" s="135" t="s">
        <v>58</v>
      </c>
      <c r="L8" s="135" t="s">
        <v>59</v>
      </c>
      <c r="M8" s="237">
        <v>7440.27</v>
      </c>
      <c r="N8" s="136" t="s">
        <v>61</v>
      </c>
      <c r="O8" s="136" t="s">
        <v>61</v>
      </c>
      <c r="P8" s="136" t="s">
        <v>61</v>
      </c>
      <c r="Q8" s="136" t="s">
        <v>61</v>
      </c>
      <c r="R8" s="133" t="s">
        <v>144</v>
      </c>
      <c r="S8" s="133" t="s">
        <v>147</v>
      </c>
      <c r="T8" s="85" t="s">
        <v>160</v>
      </c>
      <c r="U8" s="36"/>
      <c r="V8" s="36"/>
      <c r="W8" s="36"/>
      <c r="X8" s="36"/>
      <c r="Y8" s="36"/>
    </row>
    <row r="9" spans="1:25" s="80" customFormat="1" ht="197.4" customHeight="1" x14ac:dyDescent="0.25">
      <c r="A9" s="84" t="s">
        <v>73</v>
      </c>
      <c r="B9" s="87" t="s">
        <v>135</v>
      </c>
      <c r="C9" s="86" t="s">
        <v>155</v>
      </c>
      <c r="D9" s="98" t="s">
        <v>134</v>
      </c>
      <c r="E9" s="109" t="s">
        <v>153</v>
      </c>
      <c r="F9" s="87" t="s">
        <v>113</v>
      </c>
      <c r="G9" s="87" t="s">
        <v>261</v>
      </c>
      <c r="H9" s="87" t="s">
        <v>72</v>
      </c>
      <c r="I9" s="106">
        <v>123000</v>
      </c>
      <c r="J9" s="106">
        <v>150060</v>
      </c>
      <c r="K9" s="87" t="s">
        <v>136</v>
      </c>
      <c r="L9" s="87" t="s">
        <v>139</v>
      </c>
      <c r="M9" s="236" t="s">
        <v>66</v>
      </c>
      <c r="N9" s="108" t="s">
        <v>61</v>
      </c>
      <c r="O9" s="108" t="s">
        <v>61</v>
      </c>
      <c r="P9" s="108" t="s">
        <v>61</v>
      </c>
      <c r="Q9" s="108" t="s">
        <v>61</v>
      </c>
      <c r="R9" s="109" t="s">
        <v>144</v>
      </c>
      <c r="S9" s="109" t="s">
        <v>147</v>
      </c>
      <c r="T9" s="85" t="s">
        <v>156</v>
      </c>
      <c r="U9" s="36"/>
      <c r="V9" s="36"/>
      <c r="W9" s="36"/>
      <c r="X9" s="36"/>
      <c r="Y9" s="36"/>
    </row>
    <row r="10" spans="1:25" s="80" customFormat="1" ht="99" customHeight="1" x14ac:dyDescent="0.25">
      <c r="A10" s="84" t="s">
        <v>71</v>
      </c>
      <c r="B10" s="87" t="s">
        <v>135</v>
      </c>
      <c r="C10" s="86" t="s">
        <v>149</v>
      </c>
      <c r="D10" s="98" t="s">
        <v>134</v>
      </c>
      <c r="E10" s="109" t="s">
        <v>150</v>
      </c>
      <c r="F10" s="87" t="s">
        <v>113</v>
      </c>
      <c r="G10" s="87" t="s">
        <v>262</v>
      </c>
      <c r="H10" s="87" t="s">
        <v>47</v>
      </c>
      <c r="I10" s="106">
        <v>133510.64000000001</v>
      </c>
      <c r="J10" s="106">
        <v>162882.98000000001</v>
      </c>
      <c r="K10" s="87" t="s">
        <v>136</v>
      </c>
      <c r="L10" s="87" t="s">
        <v>139</v>
      </c>
      <c r="M10" s="236" t="s">
        <v>66</v>
      </c>
      <c r="N10" s="108" t="s">
        <v>61</v>
      </c>
      <c r="O10" s="108" t="s">
        <v>61</v>
      </c>
      <c r="P10" s="108" t="s">
        <v>61</v>
      </c>
      <c r="Q10" s="108" t="s">
        <v>61</v>
      </c>
      <c r="R10" s="109" t="s">
        <v>144</v>
      </c>
      <c r="S10" s="109" t="s">
        <v>151</v>
      </c>
      <c r="T10" s="85" t="s">
        <v>158</v>
      </c>
      <c r="U10" s="36"/>
      <c r="V10" s="36"/>
      <c r="W10" s="36"/>
      <c r="X10" s="36"/>
      <c r="Y10" s="36"/>
    </row>
    <row r="11" spans="1:25" x14ac:dyDescent="0.25">
      <c r="I11" s="37"/>
      <c r="J11" s="35"/>
      <c r="K11" s="35"/>
      <c r="L11" s="36"/>
      <c r="M11" s="36"/>
    </row>
    <row r="12" spans="1:25" x14ac:dyDescent="0.25">
      <c r="I12" s="37"/>
      <c r="J12" s="35"/>
      <c r="K12" s="35"/>
      <c r="L12" s="36"/>
      <c r="M12" s="36"/>
    </row>
    <row r="13" spans="1:25" x14ac:dyDescent="0.25">
      <c r="I13" s="37"/>
      <c r="J13" s="35"/>
      <c r="K13" s="35"/>
      <c r="L13" s="36"/>
      <c r="M13" s="36"/>
    </row>
    <row r="14" spans="1:25" x14ac:dyDescent="0.25">
      <c r="C14" s="82"/>
      <c r="I14" s="37"/>
      <c r="J14" s="35"/>
      <c r="K14" s="35"/>
      <c r="L14" s="36"/>
      <c r="M14" s="36"/>
    </row>
    <row r="15" spans="1:25" x14ac:dyDescent="0.25">
      <c r="I15" s="37"/>
      <c r="J15" s="35"/>
      <c r="K15" s="35"/>
      <c r="L15" s="36"/>
      <c r="M15" s="36"/>
    </row>
    <row r="16" spans="1:25" x14ac:dyDescent="0.25">
      <c r="I16" s="37"/>
      <c r="J16" s="35"/>
      <c r="K16" s="35"/>
      <c r="L16" s="36"/>
      <c r="M16" s="36"/>
    </row>
    <row r="17" spans="9:13" x14ac:dyDescent="0.25">
      <c r="I17" s="37"/>
      <c r="J17" s="35"/>
      <c r="K17" s="35"/>
      <c r="L17" s="36"/>
      <c r="M17" s="36"/>
    </row>
    <row r="18" spans="9:13" x14ac:dyDescent="0.25">
      <c r="I18" s="37"/>
      <c r="J18" s="35"/>
      <c r="K18" s="35"/>
      <c r="L18" s="36"/>
      <c r="M18" s="36"/>
    </row>
    <row r="19" spans="9:13" x14ac:dyDescent="0.25">
      <c r="I19" s="37"/>
      <c r="J19" s="35"/>
      <c r="K19" s="74"/>
      <c r="L19" s="36"/>
      <c r="M19" s="36"/>
    </row>
    <row r="20" spans="9:13" x14ac:dyDescent="0.25">
      <c r="I20" s="37"/>
      <c r="J20" s="35"/>
      <c r="K20" s="35"/>
      <c r="L20" s="36"/>
      <c r="M20" s="36"/>
    </row>
    <row r="21" spans="9:13" x14ac:dyDescent="0.25">
      <c r="I21" s="37"/>
      <c r="J21" s="35"/>
      <c r="K21" s="35"/>
      <c r="L21" s="36"/>
      <c r="M21" s="36"/>
    </row>
    <row r="22" spans="9:13" x14ac:dyDescent="0.25">
      <c r="I22" s="37"/>
      <c r="J22" s="35"/>
      <c r="K22" s="35"/>
      <c r="L22" s="36"/>
      <c r="M22" s="36"/>
    </row>
    <row r="23" spans="9:13" x14ac:dyDescent="0.25">
      <c r="I23" s="37"/>
      <c r="J23" s="35"/>
      <c r="K23" s="35"/>
      <c r="L23" s="36"/>
      <c r="M23" s="36"/>
    </row>
    <row r="24" spans="9:13" x14ac:dyDescent="0.25">
      <c r="I24" s="37"/>
      <c r="J24" s="35"/>
      <c r="K24" s="35"/>
      <c r="L24" s="36"/>
      <c r="M24" s="36"/>
    </row>
    <row r="25" spans="9:13" x14ac:dyDescent="0.25">
      <c r="I25" s="37"/>
      <c r="J25" s="35"/>
      <c r="K25" s="35"/>
      <c r="L25" s="36"/>
      <c r="M25" s="36"/>
    </row>
    <row r="26" spans="9:13" x14ac:dyDescent="0.25">
      <c r="I26" s="37"/>
      <c r="J26" s="35"/>
      <c r="K26" s="35"/>
      <c r="L26" s="36"/>
      <c r="M26" s="36"/>
    </row>
    <row r="27" spans="9:13" x14ac:dyDescent="0.25">
      <c r="I27" s="37"/>
      <c r="J27" s="35"/>
      <c r="K27" s="35"/>
      <c r="L27" s="36"/>
      <c r="M27" s="36"/>
    </row>
    <row r="28" spans="9:13" x14ac:dyDescent="0.25">
      <c r="I28" s="37"/>
      <c r="J28" s="35"/>
      <c r="K28" s="35"/>
      <c r="L28" s="36"/>
      <c r="M28" s="36"/>
    </row>
  </sheetData>
  <mergeCells count="4">
    <mergeCell ref="C2:D2"/>
    <mergeCell ref="C1:E1"/>
    <mergeCell ref="C3:E3"/>
    <mergeCell ref="C4:E4"/>
  </mergeCells>
  <hyperlinks>
    <hyperlink ref="Q5" r:id="rId1"/>
    <hyperlink ref="E8" r:id="rId2"/>
    <hyperlink ref="R6" r:id="rId3"/>
    <hyperlink ref="E6" r:id="rId4"/>
    <hyperlink ref="S6" r:id="rId5"/>
    <hyperlink ref="E10" r:id="rId6"/>
    <hyperlink ref="S10" r:id="rId7"/>
    <hyperlink ref="R10" r:id="rId8"/>
    <hyperlink ref="E9" r:id="rId9" display="Delibera n.617 del"/>
    <hyperlink ref="S9" r:id="rId10"/>
    <hyperlink ref="R9" r:id="rId11"/>
    <hyperlink ref="E7" r:id="rId12"/>
    <hyperlink ref="R7" r:id="rId13"/>
    <hyperlink ref="S7" r:id="rId14"/>
    <hyperlink ref="R8" r:id="rId15"/>
    <hyperlink ref="S8" r:id="rId16"/>
    <hyperlink ref="A7" r:id="rId17"/>
  </hyperlinks>
  <pageMargins left="0.19685039370078741" right="0.19685039370078741" top="0.39370078740157483" bottom="0" header="0" footer="0"/>
  <pageSetup paperSize="9" scale="65" orientation="landscape" horizontalDpi="300" verticalDpi="300" r:id="rId18"/>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13"/>
  <sheetViews>
    <sheetView zoomScale="50" zoomScaleNormal="50" workbookViewId="0">
      <selection activeCell="C6" sqref="C6"/>
    </sheetView>
  </sheetViews>
  <sheetFormatPr defaultColWidth="33.44140625" defaultRowHeight="13.8" x14ac:dyDescent="0.25"/>
  <cols>
    <col min="1" max="1" width="21.6640625" style="155" customWidth="1"/>
    <col min="2" max="2" width="24.5546875" style="156" customWidth="1"/>
    <col min="3" max="3" width="88.21875" style="175" customWidth="1"/>
    <col min="4" max="4" width="28.44140625" style="156" customWidth="1"/>
    <col min="5" max="5" width="33.109375" style="155" customWidth="1"/>
    <col min="6" max="6" width="36.109375" style="156" customWidth="1"/>
    <col min="7" max="7" width="39.33203125" style="176" customWidth="1"/>
    <col min="8" max="8" width="36.77734375" style="177" customWidth="1"/>
    <col min="9" max="9" width="30.5546875" style="158" customWidth="1"/>
    <col min="10" max="10" width="47.109375" style="159" customWidth="1"/>
    <col min="11" max="12" width="34.5546875" style="176" customWidth="1"/>
    <col min="13" max="13" width="35.6640625" style="156" customWidth="1"/>
    <col min="14" max="14" width="60.88671875" style="156" customWidth="1"/>
    <col min="15" max="15" width="83.109375" style="156" customWidth="1"/>
    <col min="16" max="16" width="58" style="156" customWidth="1"/>
    <col min="17" max="17" width="48.44140625" style="156" customWidth="1"/>
    <col min="18" max="18" width="26.6640625" style="156" customWidth="1"/>
    <col min="19" max="19" width="19.21875" style="156" customWidth="1"/>
    <col min="20" max="20" width="113" style="156" customWidth="1"/>
    <col min="21" max="16384" width="33.44140625" style="156"/>
  </cols>
  <sheetData>
    <row r="1" spans="1:39" ht="76.2" customHeight="1" x14ac:dyDescent="0.25">
      <c r="C1" s="243" t="s">
        <v>0</v>
      </c>
      <c r="D1" s="244"/>
      <c r="E1" s="245"/>
      <c r="F1" s="155"/>
      <c r="G1" s="157"/>
      <c r="H1" s="158"/>
      <c r="K1" s="155"/>
      <c r="L1" s="155"/>
      <c r="M1" s="155"/>
    </row>
    <row r="2" spans="1:39" ht="35.4" customHeight="1" x14ac:dyDescent="0.25">
      <c r="B2" s="248"/>
      <c r="C2" s="248"/>
      <c r="D2" s="248"/>
      <c r="E2" s="248"/>
      <c r="F2" s="155"/>
      <c r="G2" s="157"/>
      <c r="H2" s="158"/>
      <c r="K2" s="155"/>
      <c r="L2" s="155"/>
      <c r="M2" s="155"/>
    </row>
    <row r="3" spans="1:39" ht="39.6" customHeight="1" x14ac:dyDescent="0.25">
      <c r="B3" s="249" t="s">
        <v>35</v>
      </c>
      <c r="C3" s="249"/>
      <c r="D3" s="249"/>
      <c r="E3" s="249"/>
      <c r="G3" s="155"/>
      <c r="H3" s="158"/>
      <c r="J3" s="160"/>
      <c r="K3" s="161"/>
      <c r="L3" s="161"/>
      <c r="M3" s="155"/>
    </row>
    <row r="4" spans="1:39" ht="53.4" customHeight="1" x14ac:dyDescent="0.25">
      <c r="B4" s="247" t="s">
        <v>19</v>
      </c>
      <c r="C4" s="247"/>
      <c r="D4" s="247"/>
      <c r="E4" s="247"/>
      <c r="G4" s="155"/>
      <c r="H4" s="158"/>
      <c r="K4" s="155"/>
      <c r="L4" s="155"/>
      <c r="M4" s="155"/>
      <c r="N4" s="162" t="s">
        <v>27</v>
      </c>
      <c r="O4" s="163" t="s">
        <v>29</v>
      </c>
      <c r="P4" s="163" t="s">
        <v>31</v>
      </c>
      <c r="Q4" s="163" t="s">
        <v>33</v>
      </c>
      <c r="R4" s="164"/>
      <c r="S4" s="164"/>
    </row>
    <row r="5" spans="1:39" s="167" customFormat="1" ht="108" customHeight="1" x14ac:dyDescent="0.3">
      <c r="A5" s="115" t="s">
        <v>2</v>
      </c>
      <c r="B5" s="117" t="s">
        <v>3</v>
      </c>
      <c r="C5" s="117" t="s">
        <v>4</v>
      </c>
      <c r="D5" s="117" t="s">
        <v>5</v>
      </c>
      <c r="E5" s="117" t="s">
        <v>6</v>
      </c>
      <c r="F5" s="117" t="s">
        <v>7</v>
      </c>
      <c r="G5" s="117" t="s">
        <v>8</v>
      </c>
      <c r="H5" s="119" t="s">
        <v>9</v>
      </c>
      <c r="I5" s="120" t="s">
        <v>10</v>
      </c>
      <c r="J5" s="120" t="s">
        <v>11</v>
      </c>
      <c r="K5" s="117" t="s">
        <v>12</v>
      </c>
      <c r="L5" s="117" t="s">
        <v>13</v>
      </c>
      <c r="M5" s="117" t="s">
        <v>14</v>
      </c>
      <c r="N5" s="165" t="s">
        <v>28</v>
      </c>
      <c r="O5" s="165" t="s">
        <v>30</v>
      </c>
      <c r="P5" s="165" t="s">
        <v>32</v>
      </c>
      <c r="Q5" s="166" t="s">
        <v>34</v>
      </c>
      <c r="R5" s="117" t="s">
        <v>144</v>
      </c>
      <c r="S5" s="117" t="s">
        <v>147</v>
      </c>
      <c r="T5" s="117" t="s">
        <v>15</v>
      </c>
      <c r="U5" s="156"/>
      <c r="V5" s="156"/>
      <c r="W5" s="156"/>
      <c r="X5" s="156"/>
      <c r="Y5" s="156"/>
      <c r="Z5" s="156"/>
      <c r="AA5" s="156"/>
      <c r="AB5" s="156"/>
      <c r="AC5" s="156"/>
      <c r="AD5" s="156"/>
      <c r="AE5" s="156"/>
      <c r="AF5" s="156"/>
      <c r="AG5" s="156"/>
      <c r="AH5" s="156"/>
      <c r="AI5" s="156"/>
      <c r="AJ5" s="156"/>
      <c r="AK5" s="156"/>
      <c r="AL5" s="156"/>
      <c r="AM5" s="156"/>
    </row>
    <row r="6" spans="1:39" ht="234" customHeight="1" x14ac:dyDescent="0.25">
      <c r="A6" s="84" t="s">
        <v>67</v>
      </c>
      <c r="B6" s="87" t="s">
        <v>135</v>
      </c>
      <c r="C6" s="124" t="s">
        <v>162</v>
      </c>
      <c r="D6" s="98" t="s">
        <v>134</v>
      </c>
      <c r="E6" s="168" t="s">
        <v>161</v>
      </c>
      <c r="F6" s="87" t="s">
        <v>113</v>
      </c>
      <c r="G6" s="87" t="s">
        <v>264</v>
      </c>
      <c r="H6" s="169" t="s">
        <v>100</v>
      </c>
      <c r="I6" s="170">
        <v>139000</v>
      </c>
      <c r="J6" s="171">
        <v>169580</v>
      </c>
      <c r="K6" s="146" t="s">
        <v>136</v>
      </c>
      <c r="L6" s="146" t="s">
        <v>139</v>
      </c>
      <c r="M6" s="140" t="s">
        <v>66</v>
      </c>
      <c r="N6" s="141" t="s">
        <v>61</v>
      </c>
      <c r="O6" s="141" t="s">
        <v>61</v>
      </c>
      <c r="P6" s="141" t="s">
        <v>61</v>
      </c>
      <c r="Q6" s="141" t="s">
        <v>61</v>
      </c>
      <c r="R6" s="168" t="s">
        <v>144</v>
      </c>
      <c r="S6" s="168" t="s">
        <v>147</v>
      </c>
      <c r="T6" s="124" t="s">
        <v>163</v>
      </c>
    </row>
    <row r="7" spans="1:39" s="80" customFormat="1" ht="218.4" customHeight="1" x14ac:dyDescent="0.25">
      <c r="A7" s="84" t="s">
        <v>81</v>
      </c>
      <c r="B7" s="87" t="s">
        <v>135</v>
      </c>
      <c r="C7" s="85" t="s">
        <v>164</v>
      </c>
      <c r="D7" s="98" t="s">
        <v>134</v>
      </c>
      <c r="E7" s="168" t="s">
        <v>165</v>
      </c>
      <c r="F7" s="87" t="s">
        <v>113</v>
      </c>
      <c r="G7" s="87" t="s">
        <v>265</v>
      </c>
      <c r="H7" s="87" t="s">
        <v>50</v>
      </c>
      <c r="I7" s="170">
        <v>139980</v>
      </c>
      <c r="J7" s="170">
        <v>146979</v>
      </c>
      <c r="K7" s="141" t="s">
        <v>112</v>
      </c>
      <c r="L7" s="141" t="s">
        <v>61</v>
      </c>
      <c r="M7" s="106">
        <v>146979</v>
      </c>
      <c r="N7" s="141" t="s">
        <v>61</v>
      </c>
      <c r="O7" s="141" t="s">
        <v>61</v>
      </c>
      <c r="P7" s="141" t="s">
        <v>61</v>
      </c>
      <c r="Q7" s="141" t="s">
        <v>61</v>
      </c>
      <c r="R7" s="168" t="s">
        <v>144</v>
      </c>
      <c r="S7" s="168" t="s">
        <v>147</v>
      </c>
      <c r="T7" s="85" t="s">
        <v>166</v>
      </c>
      <c r="U7" s="156"/>
      <c r="V7" s="156"/>
      <c r="W7" s="156"/>
      <c r="X7" s="156"/>
      <c r="Y7" s="156"/>
      <c r="Z7" s="156"/>
      <c r="AA7" s="156"/>
      <c r="AB7" s="156"/>
      <c r="AC7" s="156"/>
      <c r="AD7" s="156"/>
      <c r="AE7" s="156"/>
      <c r="AF7" s="156"/>
      <c r="AG7" s="156"/>
      <c r="AH7" s="156"/>
      <c r="AI7" s="156"/>
      <c r="AJ7" s="156"/>
      <c r="AK7" s="156"/>
      <c r="AL7" s="156"/>
      <c r="AM7" s="156"/>
    </row>
    <row r="8" spans="1:39" s="80" customFormat="1" ht="214.8" customHeight="1" x14ac:dyDescent="0.25">
      <c r="A8" s="84" t="s">
        <v>78</v>
      </c>
      <c r="B8" s="87" t="s">
        <v>135</v>
      </c>
      <c r="C8" s="85" t="s">
        <v>167</v>
      </c>
      <c r="D8" s="98" t="s">
        <v>134</v>
      </c>
      <c r="E8" s="168" t="s">
        <v>168</v>
      </c>
      <c r="F8" s="87" t="s">
        <v>113</v>
      </c>
      <c r="G8" s="87" t="s">
        <v>266</v>
      </c>
      <c r="H8" s="87" t="s">
        <v>79</v>
      </c>
      <c r="I8" s="170">
        <v>102362.8</v>
      </c>
      <c r="J8" s="170">
        <v>106457.31</v>
      </c>
      <c r="K8" s="146" t="s">
        <v>136</v>
      </c>
      <c r="L8" s="146" t="s">
        <v>139</v>
      </c>
      <c r="M8" s="106">
        <v>13304.3</v>
      </c>
      <c r="N8" s="141" t="s">
        <v>61</v>
      </c>
      <c r="O8" s="141" t="s">
        <v>61</v>
      </c>
      <c r="P8" s="141" t="s">
        <v>61</v>
      </c>
      <c r="Q8" s="141" t="s">
        <v>61</v>
      </c>
      <c r="R8" s="168" t="s">
        <v>144</v>
      </c>
      <c r="S8" s="168" t="s">
        <v>147</v>
      </c>
      <c r="T8" s="85" t="s">
        <v>169</v>
      </c>
      <c r="U8" s="156"/>
      <c r="V8" s="156"/>
      <c r="W8" s="156"/>
      <c r="X8" s="156"/>
      <c r="Y8" s="156"/>
      <c r="Z8" s="156"/>
      <c r="AA8" s="156"/>
      <c r="AB8" s="156"/>
      <c r="AC8" s="156"/>
      <c r="AD8" s="156"/>
      <c r="AE8" s="156"/>
      <c r="AF8" s="156"/>
      <c r="AG8" s="156"/>
      <c r="AH8" s="156"/>
      <c r="AI8" s="156"/>
      <c r="AJ8" s="156"/>
      <c r="AK8" s="156"/>
      <c r="AL8" s="156"/>
      <c r="AM8" s="156"/>
    </row>
    <row r="9" spans="1:39" s="80" customFormat="1" ht="144" customHeight="1" x14ac:dyDescent="0.25">
      <c r="A9" s="84" t="s">
        <v>75</v>
      </c>
      <c r="B9" s="87" t="s">
        <v>135</v>
      </c>
      <c r="C9" s="85" t="s">
        <v>170</v>
      </c>
      <c r="D9" s="98" t="s">
        <v>134</v>
      </c>
      <c r="E9" s="168" t="s">
        <v>171</v>
      </c>
      <c r="F9" s="87" t="s">
        <v>113</v>
      </c>
      <c r="G9" s="87" t="s">
        <v>267</v>
      </c>
      <c r="H9" s="87" t="s">
        <v>47</v>
      </c>
      <c r="I9" s="170">
        <v>89096.82</v>
      </c>
      <c r="J9" s="170">
        <v>108698.12</v>
      </c>
      <c r="K9" s="146" t="s">
        <v>136</v>
      </c>
      <c r="L9" s="146" t="s">
        <v>139</v>
      </c>
      <c r="M9" s="183" t="s">
        <v>66</v>
      </c>
      <c r="N9" s="141" t="s">
        <v>61</v>
      </c>
      <c r="O9" s="141" t="s">
        <v>61</v>
      </c>
      <c r="P9" s="141" t="s">
        <v>61</v>
      </c>
      <c r="Q9" s="141" t="s">
        <v>61</v>
      </c>
      <c r="R9" s="168" t="s">
        <v>144</v>
      </c>
      <c r="S9" s="141"/>
      <c r="T9" s="85" t="s">
        <v>172</v>
      </c>
      <c r="U9" s="156"/>
      <c r="V9" s="156"/>
      <c r="W9" s="156"/>
      <c r="X9" s="156"/>
      <c r="Y9" s="156"/>
      <c r="Z9" s="156"/>
      <c r="AA9" s="156"/>
      <c r="AB9" s="156"/>
      <c r="AC9" s="156"/>
      <c r="AD9" s="156"/>
      <c r="AE9" s="156"/>
      <c r="AF9" s="156"/>
      <c r="AG9" s="156"/>
      <c r="AH9" s="156"/>
      <c r="AI9" s="156"/>
      <c r="AJ9" s="156"/>
      <c r="AK9" s="156"/>
      <c r="AL9" s="156"/>
      <c r="AM9" s="156"/>
    </row>
    <row r="10" spans="1:39" s="80" customFormat="1" ht="217.2" customHeight="1" x14ac:dyDescent="0.25">
      <c r="A10" s="84" t="s">
        <v>76</v>
      </c>
      <c r="B10" s="87" t="s">
        <v>135</v>
      </c>
      <c r="C10" s="85" t="s">
        <v>173</v>
      </c>
      <c r="D10" s="98" t="s">
        <v>134</v>
      </c>
      <c r="E10" s="168" t="s">
        <v>174</v>
      </c>
      <c r="F10" s="87" t="s">
        <v>113</v>
      </c>
      <c r="G10" s="87" t="s">
        <v>268</v>
      </c>
      <c r="H10" s="87" t="s">
        <v>77</v>
      </c>
      <c r="I10" s="170">
        <v>57231.040000000001</v>
      </c>
      <c r="J10" s="170">
        <v>69821.87</v>
      </c>
      <c r="K10" s="146" t="s">
        <v>136</v>
      </c>
      <c r="L10" s="146" t="s">
        <v>137</v>
      </c>
      <c r="M10" s="183" t="s">
        <v>66</v>
      </c>
      <c r="N10" s="141" t="s">
        <v>61</v>
      </c>
      <c r="O10" s="141" t="s">
        <v>61</v>
      </c>
      <c r="P10" s="141" t="s">
        <v>61</v>
      </c>
      <c r="Q10" s="141" t="s">
        <v>61</v>
      </c>
      <c r="R10" s="168" t="s">
        <v>144</v>
      </c>
      <c r="S10" s="168" t="s">
        <v>147</v>
      </c>
      <c r="T10" s="85" t="s">
        <v>175</v>
      </c>
      <c r="U10" s="156"/>
      <c r="V10" s="156"/>
      <c r="W10" s="156"/>
      <c r="X10" s="156"/>
      <c r="Y10" s="156"/>
      <c r="Z10" s="156"/>
      <c r="AA10" s="156"/>
      <c r="AB10" s="156"/>
      <c r="AC10" s="156"/>
      <c r="AD10" s="156"/>
      <c r="AE10" s="156"/>
      <c r="AF10" s="156"/>
      <c r="AG10" s="156"/>
      <c r="AH10" s="156"/>
      <c r="AI10" s="156"/>
      <c r="AJ10" s="156"/>
      <c r="AK10" s="156"/>
      <c r="AL10" s="156"/>
      <c r="AM10" s="156"/>
    </row>
    <row r="11" spans="1:39" s="80" customFormat="1" ht="242.4" customHeight="1" x14ac:dyDescent="0.25">
      <c r="A11" s="84" t="s">
        <v>80</v>
      </c>
      <c r="B11" s="87" t="s">
        <v>135</v>
      </c>
      <c r="C11" s="85" t="s">
        <v>176</v>
      </c>
      <c r="D11" s="98" t="s">
        <v>134</v>
      </c>
      <c r="E11" s="168" t="s">
        <v>177</v>
      </c>
      <c r="F11" s="87" t="s">
        <v>113</v>
      </c>
      <c r="G11" s="87" t="s">
        <v>269</v>
      </c>
      <c r="H11" s="87" t="s">
        <v>49</v>
      </c>
      <c r="I11" s="170">
        <v>79950</v>
      </c>
      <c r="J11" s="170">
        <v>97539</v>
      </c>
      <c r="K11" s="146" t="s">
        <v>136</v>
      </c>
      <c r="L11" s="146" t="s">
        <v>137</v>
      </c>
      <c r="M11" s="106">
        <v>8052</v>
      </c>
      <c r="N11" s="141" t="s">
        <v>61</v>
      </c>
      <c r="O11" s="141" t="s">
        <v>61</v>
      </c>
      <c r="P11" s="141" t="s">
        <v>61</v>
      </c>
      <c r="Q11" s="141" t="s">
        <v>61</v>
      </c>
      <c r="R11" s="168" t="s">
        <v>144</v>
      </c>
      <c r="S11" s="168" t="s">
        <v>147</v>
      </c>
      <c r="T11" s="85" t="s">
        <v>178</v>
      </c>
      <c r="U11" s="156"/>
      <c r="V11" s="156"/>
      <c r="W11" s="156"/>
      <c r="X11" s="156"/>
      <c r="Y11" s="156"/>
      <c r="Z11" s="156"/>
      <c r="AA11" s="156"/>
      <c r="AB11" s="156"/>
      <c r="AC11" s="156"/>
      <c r="AD11" s="156"/>
      <c r="AE11" s="156"/>
      <c r="AF11" s="156"/>
      <c r="AG11" s="156"/>
      <c r="AH11" s="156"/>
      <c r="AI11" s="156"/>
      <c r="AJ11" s="156"/>
      <c r="AK11" s="156"/>
      <c r="AL11" s="156"/>
      <c r="AM11" s="156"/>
    </row>
    <row r="12" spans="1:39" s="174" customFormat="1" ht="106.8" customHeight="1" x14ac:dyDescent="0.35">
      <c r="A12" s="84" t="s">
        <v>41</v>
      </c>
      <c r="B12" s="87" t="s">
        <v>135</v>
      </c>
      <c r="C12" s="92" t="s">
        <v>179</v>
      </c>
      <c r="D12" s="98" t="s">
        <v>140</v>
      </c>
      <c r="E12" s="168" t="s">
        <v>180</v>
      </c>
      <c r="F12" s="87"/>
      <c r="G12" s="87" t="s">
        <v>270</v>
      </c>
      <c r="H12" s="87" t="s">
        <v>37</v>
      </c>
      <c r="I12" s="106">
        <v>207185.5</v>
      </c>
      <c r="J12" s="153" t="s">
        <v>63</v>
      </c>
      <c r="K12" s="146" t="s">
        <v>65</v>
      </c>
      <c r="L12" s="146" t="s">
        <v>64</v>
      </c>
      <c r="M12" s="154" t="s">
        <v>132</v>
      </c>
      <c r="N12" s="172" t="s">
        <v>141</v>
      </c>
      <c r="O12" s="141" t="s">
        <v>61</v>
      </c>
      <c r="P12" s="141" t="s">
        <v>61</v>
      </c>
      <c r="Q12" s="141" t="s">
        <v>61</v>
      </c>
      <c r="R12" s="173" t="s">
        <v>144</v>
      </c>
      <c r="S12" s="141"/>
      <c r="T12" s="124" t="s">
        <v>181</v>
      </c>
      <c r="U12" s="156"/>
      <c r="V12" s="156"/>
      <c r="W12" s="156"/>
      <c r="X12" s="156"/>
      <c r="Y12" s="156"/>
      <c r="Z12" s="156"/>
      <c r="AA12" s="156"/>
      <c r="AB12" s="156"/>
      <c r="AC12" s="156"/>
      <c r="AD12" s="156"/>
      <c r="AE12" s="156"/>
      <c r="AF12" s="156"/>
      <c r="AG12" s="156"/>
      <c r="AH12" s="156"/>
      <c r="AI12" s="156"/>
      <c r="AJ12" s="156"/>
      <c r="AK12" s="156"/>
      <c r="AL12" s="156"/>
      <c r="AM12" s="156"/>
    </row>
    <row r="13" spans="1:39" s="80" customFormat="1" ht="196.8" customHeight="1" x14ac:dyDescent="0.25">
      <c r="A13" s="84" t="s">
        <v>87</v>
      </c>
      <c r="B13" s="87" t="s">
        <v>135</v>
      </c>
      <c r="C13" s="85" t="s">
        <v>182</v>
      </c>
      <c r="D13" s="98" t="s">
        <v>134</v>
      </c>
      <c r="E13" s="168" t="s">
        <v>183</v>
      </c>
      <c r="F13" s="87" t="s">
        <v>113</v>
      </c>
      <c r="G13" s="87" t="s">
        <v>271</v>
      </c>
      <c r="H13" s="87" t="s">
        <v>88</v>
      </c>
      <c r="I13" s="170">
        <v>94540</v>
      </c>
      <c r="J13" s="170">
        <v>99267</v>
      </c>
      <c r="K13" s="141" t="s">
        <v>112</v>
      </c>
      <c r="L13" s="141" t="s">
        <v>61</v>
      </c>
      <c r="M13" s="106">
        <v>99267</v>
      </c>
      <c r="N13" s="141" t="s">
        <v>61</v>
      </c>
      <c r="O13" s="141" t="s">
        <v>61</v>
      </c>
      <c r="P13" s="141" t="s">
        <v>61</v>
      </c>
      <c r="Q13" s="141" t="s">
        <v>61</v>
      </c>
      <c r="R13" s="168" t="s">
        <v>144</v>
      </c>
      <c r="S13" s="168" t="s">
        <v>147</v>
      </c>
      <c r="T13" s="85" t="s">
        <v>184</v>
      </c>
      <c r="U13" s="156"/>
      <c r="V13" s="156"/>
      <c r="W13" s="156"/>
      <c r="X13" s="156"/>
      <c r="Y13" s="156"/>
      <c r="Z13" s="156"/>
      <c r="AA13" s="156"/>
      <c r="AB13" s="156"/>
      <c r="AC13" s="156"/>
      <c r="AD13" s="156"/>
      <c r="AE13" s="156"/>
      <c r="AF13" s="156"/>
      <c r="AG13" s="156"/>
      <c r="AH13" s="156"/>
      <c r="AI13" s="156"/>
      <c r="AJ13" s="156"/>
      <c r="AK13" s="156"/>
      <c r="AL13" s="156"/>
      <c r="AM13" s="156"/>
    </row>
  </sheetData>
  <mergeCells count="4">
    <mergeCell ref="B4:E4"/>
    <mergeCell ref="B2:E2"/>
    <mergeCell ref="B3:E3"/>
    <mergeCell ref="C1:E1"/>
  </mergeCells>
  <hyperlinks>
    <hyperlink ref="Q5" r:id="rId1"/>
    <hyperlink ref="E6" r:id="rId2"/>
    <hyperlink ref="S6" r:id="rId3"/>
    <hyperlink ref="R6" r:id="rId4"/>
    <hyperlink ref="E7" r:id="rId5"/>
    <hyperlink ref="R7" r:id="rId6"/>
    <hyperlink ref="S7" r:id="rId7"/>
    <hyperlink ref="E8" r:id="rId8"/>
    <hyperlink ref="R8" r:id="rId9"/>
    <hyperlink ref="S8" r:id="rId10"/>
    <hyperlink ref="E9" r:id="rId11"/>
    <hyperlink ref="R9" r:id="rId12"/>
    <hyperlink ref="E10" r:id="rId13"/>
    <hyperlink ref="R10" r:id="rId14"/>
    <hyperlink ref="S10" r:id="rId15"/>
    <hyperlink ref="E11" r:id="rId16"/>
    <hyperlink ref="R11" r:id="rId17"/>
    <hyperlink ref="S11" r:id="rId18"/>
    <hyperlink ref="E12" r:id="rId19"/>
    <hyperlink ref="R12" r:id="rId20"/>
    <hyperlink ref="E13" r:id="rId21"/>
    <hyperlink ref="R13" r:id="rId22"/>
    <hyperlink ref="S13" r:id="rId23"/>
  </hyperlinks>
  <pageMargins left="0.39370078740157483" right="0.39370078740157483" top="0.39370078740157483" bottom="0" header="0.51181102362204722" footer="0.51181102362204722"/>
  <pageSetup paperSize="9" scale="65" orientation="landscape" horizontalDpi="300" verticalDpi="300" r:id="rId24"/>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19"/>
  <sheetViews>
    <sheetView topLeftCell="A13" zoomScale="50" zoomScaleNormal="50" workbookViewId="0">
      <selection activeCell="C1" sqref="C1:E1"/>
    </sheetView>
  </sheetViews>
  <sheetFormatPr defaultColWidth="33.44140625" defaultRowHeight="13.8" x14ac:dyDescent="0.25"/>
  <cols>
    <col min="1" max="1" width="26.109375" style="155" customWidth="1"/>
    <col min="2" max="2" width="28.33203125" style="155" customWidth="1"/>
    <col min="3" max="3" width="111.77734375" style="156" customWidth="1"/>
    <col min="4" max="4" width="26.6640625" style="176" customWidth="1"/>
    <col min="5" max="5" width="32" style="155" customWidth="1"/>
    <col min="6" max="6" width="30.33203125" style="156" customWidth="1"/>
    <col min="7" max="7" width="38.6640625" style="176" customWidth="1"/>
    <col min="8" max="8" width="36.77734375" style="177" bestFit="1" customWidth="1"/>
    <col min="9" max="9" width="30.5546875" style="177" customWidth="1"/>
    <col min="10" max="10" width="31.33203125" style="159" customWidth="1"/>
    <col min="11" max="12" width="34.5546875" style="156" customWidth="1"/>
    <col min="13" max="13" width="29.5546875" style="156" customWidth="1"/>
    <col min="14" max="14" width="40.6640625" style="156" hidden="1" customWidth="1"/>
    <col min="15" max="15" width="53.77734375" style="156" hidden="1" customWidth="1"/>
    <col min="16" max="16" width="52.44140625" style="156" hidden="1" customWidth="1"/>
    <col min="17" max="17" width="52.6640625" style="156" hidden="1" customWidth="1"/>
    <col min="18" max="18" width="29.77734375" style="156" customWidth="1"/>
    <col min="19" max="19" width="26.44140625" style="156" customWidth="1"/>
    <col min="20" max="20" width="128.5546875" style="156" customWidth="1"/>
    <col min="21" max="43" width="33.44140625" style="178"/>
    <col min="44" max="16384" width="33.44140625" style="156"/>
  </cols>
  <sheetData>
    <row r="1" spans="1:44" ht="88.2" customHeight="1" x14ac:dyDescent="0.25">
      <c r="C1" s="243" t="s">
        <v>0</v>
      </c>
      <c r="D1" s="244"/>
      <c r="E1" s="245"/>
      <c r="F1" s="155"/>
      <c r="G1" s="157"/>
      <c r="H1" s="158"/>
      <c r="I1" s="158"/>
      <c r="K1" s="155"/>
      <c r="L1" s="155"/>
      <c r="M1" s="155"/>
    </row>
    <row r="2" spans="1:44" ht="22.2" customHeight="1" x14ac:dyDescent="0.25">
      <c r="C2" s="250"/>
      <c r="D2" s="250"/>
      <c r="E2" s="250"/>
      <c r="F2" s="155"/>
      <c r="G2" s="157"/>
      <c r="H2" s="158"/>
      <c r="I2" s="158"/>
      <c r="K2" s="155"/>
      <c r="L2" s="155"/>
      <c r="M2" s="155"/>
    </row>
    <row r="3" spans="1:44" ht="42" customHeight="1" x14ac:dyDescent="0.25">
      <c r="C3" s="249" t="s">
        <v>35</v>
      </c>
      <c r="D3" s="249"/>
      <c r="E3" s="249"/>
      <c r="G3" s="155"/>
      <c r="H3" s="158"/>
      <c r="I3" s="158"/>
      <c r="J3" s="160"/>
      <c r="K3" s="161"/>
      <c r="L3" s="161"/>
      <c r="M3" s="155"/>
    </row>
    <row r="4" spans="1:44" ht="67.2" customHeight="1" x14ac:dyDescent="0.25">
      <c r="C4" s="247" t="s">
        <v>20</v>
      </c>
      <c r="D4" s="247"/>
      <c r="E4" s="247"/>
      <c r="G4" s="155"/>
      <c r="H4" s="158"/>
      <c r="I4" s="158"/>
      <c r="K4" s="155"/>
      <c r="L4" s="155"/>
      <c r="M4" s="155"/>
      <c r="N4" s="163" t="s">
        <v>27</v>
      </c>
      <c r="O4" s="163" t="s">
        <v>29</v>
      </c>
      <c r="P4" s="163" t="s">
        <v>31</v>
      </c>
      <c r="Q4" s="163" t="s">
        <v>33</v>
      </c>
    </row>
    <row r="5" spans="1:44" ht="110.4" customHeight="1" thickBot="1" x14ac:dyDescent="0.3">
      <c r="A5" s="185" t="s">
        <v>2</v>
      </c>
      <c r="B5" s="186" t="s">
        <v>3</v>
      </c>
      <c r="C5" s="186" t="s">
        <v>4</v>
      </c>
      <c r="D5" s="186" t="s">
        <v>5</v>
      </c>
      <c r="E5" s="186" t="s">
        <v>6</v>
      </c>
      <c r="F5" s="186" t="s">
        <v>7</v>
      </c>
      <c r="G5" s="186" t="s">
        <v>8</v>
      </c>
      <c r="H5" s="187" t="s">
        <v>9</v>
      </c>
      <c r="I5" s="188" t="s">
        <v>10</v>
      </c>
      <c r="J5" s="188" t="s">
        <v>11</v>
      </c>
      <c r="K5" s="186" t="s">
        <v>12</v>
      </c>
      <c r="L5" s="186" t="s">
        <v>13</v>
      </c>
      <c r="M5" s="186" t="s">
        <v>14</v>
      </c>
      <c r="N5" s="189" t="s">
        <v>28</v>
      </c>
      <c r="O5" s="189" t="s">
        <v>30</v>
      </c>
      <c r="P5" s="189" t="s">
        <v>32</v>
      </c>
      <c r="Q5" s="190" t="s">
        <v>34</v>
      </c>
      <c r="R5" s="191" t="s">
        <v>208</v>
      </c>
      <c r="S5" s="191" t="s">
        <v>147</v>
      </c>
      <c r="T5" s="186" t="s">
        <v>15</v>
      </c>
    </row>
    <row r="6" spans="1:44" s="61" customFormat="1" ht="196.8" customHeight="1" thickTop="1" x14ac:dyDescent="0.25">
      <c r="A6" s="84" t="s">
        <v>86</v>
      </c>
      <c r="B6" s="87" t="s">
        <v>135</v>
      </c>
      <c r="C6" s="92" t="s">
        <v>220</v>
      </c>
      <c r="D6" s="98" t="s">
        <v>134</v>
      </c>
      <c r="E6" s="84" t="s">
        <v>219</v>
      </c>
      <c r="F6" s="181" t="s">
        <v>113</v>
      </c>
      <c r="G6" s="87" t="s">
        <v>272</v>
      </c>
      <c r="H6" s="169" t="s">
        <v>50</v>
      </c>
      <c r="I6" s="139">
        <v>39996</v>
      </c>
      <c r="J6" s="139">
        <v>41995.8</v>
      </c>
      <c r="K6" s="152" t="s">
        <v>42</v>
      </c>
      <c r="L6" s="152" t="s">
        <v>92</v>
      </c>
      <c r="M6" s="141">
        <f>3465*4</f>
        <v>13860</v>
      </c>
      <c r="N6" s="141" t="s">
        <v>61</v>
      </c>
      <c r="O6" s="141" t="s">
        <v>61</v>
      </c>
      <c r="P6" s="141" t="s">
        <v>61</v>
      </c>
      <c r="Q6" s="141" t="s">
        <v>61</v>
      </c>
      <c r="R6" s="84" t="s">
        <v>208</v>
      </c>
      <c r="S6" s="84" t="s">
        <v>147</v>
      </c>
      <c r="T6" s="85" t="s">
        <v>221</v>
      </c>
      <c r="U6" s="178"/>
      <c r="V6" s="178"/>
      <c r="W6" s="178"/>
      <c r="X6" s="178"/>
      <c r="Y6" s="178"/>
      <c r="Z6" s="178"/>
      <c r="AA6" s="178"/>
      <c r="AB6" s="178"/>
      <c r="AC6" s="178"/>
      <c r="AD6" s="178"/>
      <c r="AE6" s="178"/>
      <c r="AF6" s="178"/>
      <c r="AG6" s="178"/>
      <c r="AH6" s="178"/>
      <c r="AI6" s="178"/>
      <c r="AJ6" s="178"/>
      <c r="AK6" s="178"/>
      <c r="AL6" s="178"/>
      <c r="AM6" s="78"/>
      <c r="AN6" s="78"/>
      <c r="AO6" s="78"/>
      <c r="AP6" s="78"/>
      <c r="AQ6" s="78"/>
      <c r="AR6" s="77"/>
    </row>
    <row r="7" spans="1:44" s="61" customFormat="1" ht="208.8" customHeight="1" thickBot="1" x14ac:dyDescent="0.3">
      <c r="A7" s="84" t="s">
        <v>44</v>
      </c>
      <c r="B7" s="87" t="s">
        <v>135</v>
      </c>
      <c r="C7" s="92" t="s">
        <v>283</v>
      </c>
      <c r="D7" s="98" t="s">
        <v>134</v>
      </c>
      <c r="E7" s="84" t="s">
        <v>213</v>
      </c>
      <c r="F7" s="181" t="s">
        <v>113</v>
      </c>
      <c r="G7" s="87" t="s">
        <v>273</v>
      </c>
      <c r="H7" s="169" t="s">
        <v>46</v>
      </c>
      <c r="I7" s="139">
        <v>112642</v>
      </c>
      <c r="J7" s="139">
        <v>118274.1</v>
      </c>
      <c r="K7" s="141" t="s">
        <v>112</v>
      </c>
      <c r="L7" s="141" t="s">
        <v>61</v>
      </c>
      <c r="M7" s="139">
        <v>118274.1</v>
      </c>
      <c r="N7" s="141" t="s">
        <v>61</v>
      </c>
      <c r="O7" s="141" t="s">
        <v>61</v>
      </c>
      <c r="P7" s="141" t="s">
        <v>61</v>
      </c>
      <c r="Q7" s="141" t="s">
        <v>61</v>
      </c>
      <c r="R7" s="84" t="s">
        <v>208</v>
      </c>
      <c r="S7" s="84" t="s">
        <v>147</v>
      </c>
      <c r="T7" s="85" t="s">
        <v>214</v>
      </c>
      <c r="U7" s="178"/>
      <c r="V7" s="178"/>
      <c r="W7" s="178"/>
      <c r="X7" s="178"/>
      <c r="Y7" s="178"/>
      <c r="Z7" s="178"/>
      <c r="AA7" s="178"/>
      <c r="AB7" s="178"/>
      <c r="AC7" s="178"/>
      <c r="AD7" s="178"/>
      <c r="AE7" s="178"/>
      <c r="AF7" s="178"/>
      <c r="AG7" s="178"/>
      <c r="AH7" s="178"/>
      <c r="AI7" s="178"/>
      <c r="AJ7" s="178"/>
      <c r="AK7" s="178"/>
      <c r="AL7" s="178"/>
      <c r="AM7" s="78"/>
      <c r="AN7" s="78"/>
      <c r="AO7" s="78"/>
      <c r="AP7" s="78"/>
      <c r="AQ7" s="78"/>
      <c r="AR7" s="77"/>
    </row>
    <row r="8" spans="1:44" s="180" customFormat="1" ht="229.2" customHeight="1" thickTop="1" x14ac:dyDescent="0.35">
      <c r="A8" s="84" t="s">
        <v>39</v>
      </c>
      <c r="B8" s="87" t="s">
        <v>135</v>
      </c>
      <c r="C8" s="92" t="s">
        <v>206</v>
      </c>
      <c r="D8" s="98" t="s">
        <v>134</v>
      </c>
      <c r="E8" s="84" t="s">
        <v>207</v>
      </c>
      <c r="F8" s="181" t="s">
        <v>113</v>
      </c>
      <c r="G8" s="87" t="s">
        <v>275</v>
      </c>
      <c r="H8" s="182" t="s">
        <v>274</v>
      </c>
      <c r="I8" s="106">
        <v>13514.02</v>
      </c>
      <c r="J8" s="106">
        <v>16487.099999999999</v>
      </c>
      <c r="K8" s="146" t="s">
        <v>58</v>
      </c>
      <c r="L8" s="146" t="s">
        <v>60</v>
      </c>
      <c r="M8" s="183">
        <v>3476.85</v>
      </c>
      <c r="N8" s="141" t="s">
        <v>61</v>
      </c>
      <c r="O8" s="141" t="s">
        <v>61</v>
      </c>
      <c r="P8" s="141" t="s">
        <v>61</v>
      </c>
      <c r="Q8" s="141" t="s">
        <v>61</v>
      </c>
      <c r="R8" s="90" t="s">
        <v>208</v>
      </c>
      <c r="S8" s="192" t="s">
        <v>147</v>
      </c>
      <c r="T8" s="193" t="s">
        <v>209</v>
      </c>
      <c r="U8" s="178"/>
      <c r="V8" s="178"/>
      <c r="W8" s="178"/>
      <c r="X8" s="174"/>
      <c r="Y8" s="174"/>
      <c r="Z8" s="174"/>
      <c r="AA8" s="174"/>
      <c r="AB8" s="174"/>
      <c r="AC8" s="174"/>
      <c r="AD8" s="174"/>
      <c r="AE8" s="174"/>
      <c r="AF8" s="174"/>
      <c r="AG8" s="174"/>
      <c r="AH8" s="174"/>
      <c r="AI8" s="174"/>
      <c r="AJ8" s="174"/>
      <c r="AK8" s="174"/>
      <c r="AL8" s="174"/>
      <c r="AM8" s="174"/>
      <c r="AN8" s="174"/>
      <c r="AO8" s="174"/>
      <c r="AP8" s="174"/>
      <c r="AQ8" s="174"/>
      <c r="AR8" s="179"/>
    </row>
    <row r="9" spans="1:44" s="61" customFormat="1" ht="225.6" customHeight="1" x14ac:dyDescent="0.25">
      <c r="A9" s="84" t="s">
        <v>83</v>
      </c>
      <c r="B9" s="87" t="s">
        <v>135</v>
      </c>
      <c r="C9" s="92" t="s">
        <v>284</v>
      </c>
      <c r="D9" s="98" t="s">
        <v>134</v>
      </c>
      <c r="E9" s="84" t="s">
        <v>215</v>
      </c>
      <c r="F9" s="181" t="s">
        <v>113</v>
      </c>
      <c r="G9" s="87" t="s">
        <v>276</v>
      </c>
      <c r="H9" s="169" t="s">
        <v>51</v>
      </c>
      <c r="I9" s="139">
        <v>88357.8</v>
      </c>
      <c r="J9" s="139">
        <v>107796.52</v>
      </c>
      <c r="K9" s="152" t="s">
        <v>42</v>
      </c>
      <c r="L9" s="152" t="s">
        <v>82</v>
      </c>
      <c r="M9" s="141">
        <v>15251.59</v>
      </c>
      <c r="N9" s="141" t="s">
        <v>61</v>
      </c>
      <c r="O9" s="141" t="s">
        <v>61</v>
      </c>
      <c r="P9" s="141" t="s">
        <v>61</v>
      </c>
      <c r="Q9" s="141" t="s">
        <v>61</v>
      </c>
      <c r="R9" s="84" t="s">
        <v>208</v>
      </c>
      <c r="S9" s="84" t="s">
        <v>147</v>
      </c>
      <c r="T9" s="85" t="s">
        <v>216</v>
      </c>
      <c r="U9" s="178"/>
      <c r="V9" s="178"/>
      <c r="W9" s="178"/>
      <c r="X9" s="178"/>
      <c r="Y9" s="178"/>
      <c r="Z9" s="178"/>
      <c r="AA9" s="178"/>
      <c r="AB9" s="178"/>
      <c r="AC9" s="178"/>
      <c r="AD9" s="178"/>
      <c r="AE9" s="178"/>
      <c r="AF9" s="178"/>
      <c r="AG9" s="178"/>
      <c r="AH9" s="178"/>
      <c r="AI9" s="178"/>
      <c r="AJ9" s="178"/>
      <c r="AK9" s="178"/>
      <c r="AL9" s="178"/>
      <c r="AM9" s="78"/>
      <c r="AN9" s="78"/>
      <c r="AO9" s="78"/>
      <c r="AP9" s="78"/>
      <c r="AQ9" s="78"/>
      <c r="AR9" s="77"/>
    </row>
    <row r="10" spans="1:44" s="61" customFormat="1" ht="178.8" customHeight="1" x14ac:dyDescent="0.25">
      <c r="A10" s="84" t="s">
        <v>91</v>
      </c>
      <c r="B10" s="87" t="s">
        <v>135</v>
      </c>
      <c r="C10" s="195" t="s">
        <v>227</v>
      </c>
      <c r="D10" s="98" t="s">
        <v>134</v>
      </c>
      <c r="E10" s="84" t="s">
        <v>226</v>
      </c>
      <c r="F10" s="181" t="s">
        <v>113</v>
      </c>
      <c r="G10" s="87" t="s">
        <v>277</v>
      </c>
      <c r="H10" s="152" t="s">
        <v>52</v>
      </c>
      <c r="I10" s="139">
        <v>900</v>
      </c>
      <c r="J10" s="139">
        <v>1098</v>
      </c>
      <c r="K10" s="141" t="s">
        <v>112</v>
      </c>
      <c r="L10" s="141" t="s">
        <v>61</v>
      </c>
      <c r="M10" s="139">
        <v>1098</v>
      </c>
      <c r="N10" s="141" t="s">
        <v>61</v>
      </c>
      <c r="O10" s="141" t="s">
        <v>61</v>
      </c>
      <c r="P10" s="141" t="s">
        <v>61</v>
      </c>
      <c r="Q10" s="141" t="s">
        <v>61</v>
      </c>
      <c r="R10" s="84" t="s">
        <v>208</v>
      </c>
      <c r="S10" s="141"/>
      <c r="T10" s="85" t="s">
        <v>228</v>
      </c>
      <c r="U10" s="178"/>
      <c r="V10" s="178"/>
      <c r="W10" s="178"/>
      <c r="X10" s="178"/>
      <c r="Y10" s="178"/>
      <c r="Z10" s="178"/>
      <c r="AA10" s="178"/>
      <c r="AB10" s="178"/>
      <c r="AC10" s="178"/>
      <c r="AD10" s="178"/>
      <c r="AE10" s="178"/>
      <c r="AF10" s="178"/>
      <c r="AG10" s="178"/>
      <c r="AH10" s="178"/>
      <c r="AI10" s="178"/>
      <c r="AJ10" s="178"/>
      <c r="AK10" s="178"/>
      <c r="AL10" s="178"/>
      <c r="AM10" s="78"/>
      <c r="AN10" s="78"/>
      <c r="AO10" s="78"/>
      <c r="AP10" s="78"/>
      <c r="AQ10" s="78"/>
      <c r="AR10" s="77"/>
    </row>
    <row r="11" spans="1:44" s="61" customFormat="1" ht="176.4" customHeight="1" x14ac:dyDescent="0.25">
      <c r="A11" s="84" t="s">
        <v>84</v>
      </c>
      <c r="B11" s="87" t="s">
        <v>135</v>
      </c>
      <c r="C11" s="92" t="s">
        <v>217</v>
      </c>
      <c r="D11" s="98" t="s">
        <v>134</v>
      </c>
      <c r="E11" s="84" t="s">
        <v>222</v>
      </c>
      <c r="F11" s="181" t="s">
        <v>113</v>
      </c>
      <c r="G11" s="87" t="s">
        <v>278</v>
      </c>
      <c r="H11" s="169" t="s">
        <v>85</v>
      </c>
      <c r="I11" s="139">
        <v>48000</v>
      </c>
      <c r="J11" s="139">
        <v>58560</v>
      </c>
      <c r="K11" s="141" t="s">
        <v>112</v>
      </c>
      <c r="L11" s="141" t="s">
        <v>61</v>
      </c>
      <c r="M11" s="183" t="s">
        <v>66</v>
      </c>
      <c r="N11" s="141" t="s">
        <v>61</v>
      </c>
      <c r="O11" s="141" t="s">
        <v>61</v>
      </c>
      <c r="P11" s="141" t="s">
        <v>61</v>
      </c>
      <c r="Q11" s="141" t="s">
        <v>61</v>
      </c>
      <c r="R11" s="84" t="s">
        <v>208</v>
      </c>
      <c r="S11" s="90" t="s">
        <v>147</v>
      </c>
      <c r="T11" s="194" t="s">
        <v>218</v>
      </c>
      <c r="U11" s="178"/>
      <c r="V11" s="178"/>
      <c r="W11" s="178"/>
      <c r="X11" s="178"/>
      <c r="Y11" s="178"/>
      <c r="Z11" s="178"/>
      <c r="AA11" s="178"/>
      <c r="AB11" s="178"/>
      <c r="AC11" s="178"/>
      <c r="AD11" s="178"/>
      <c r="AE11" s="178"/>
      <c r="AF11" s="178"/>
      <c r="AG11" s="178"/>
      <c r="AH11" s="178"/>
      <c r="AI11" s="178"/>
      <c r="AJ11" s="178"/>
      <c r="AK11" s="178"/>
      <c r="AL11" s="178"/>
      <c r="AM11" s="78"/>
      <c r="AN11" s="78"/>
      <c r="AO11" s="78"/>
      <c r="AP11" s="78"/>
      <c r="AQ11" s="78"/>
      <c r="AR11" s="77"/>
    </row>
    <row r="12" spans="1:44" s="61" customFormat="1" ht="207.6" customHeight="1" x14ac:dyDescent="0.25">
      <c r="A12" s="84" t="s">
        <v>89</v>
      </c>
      <c r="B12" s="87" t="s">
        <v>135</v>
      </c>
      <c r="C12" s="85" t="s">
        <v>225</v>
      </c>
      <c r="D12" s="98" t="s">
        <v>134</v>
      </c>
      <c r="E12" s="84" t="s">
        <v>223</v>
      </c>
      <c r="F12" s="181" t="s">
        <v>113</v>
      </c>
      <c r="G12" s="87" t="s">
        <v>281</v>
      </c>
      <c r="H12" s="152" t="s">
        <v>90</v>
      </c>
      <c r="I12" s="139">
        <v>65992</v>
      </c>
      <c r="J12" s="139">
        <v>69932.600000000006</v>
      </c>
      <c r="K12" s="152" t="s">
        <v>42</v>
      </c>
      <c r="L12" s="152" t="s">
        <v>68</v>
      </c>
      <c r="M12" s="183" t="s">
        <v>66</v>
      </c>
      <c r="N12" s="141" t="s">
        <v>61</v>
      </c>
      <c r="O12" s="141" t="s">
        <v>61</v>
      </c>
      <c r="P12" s="141" t="s">
        <v>61</v>
      </c>
      <c r="Q12" s="141" t="s">
        <v>61</v>
      </c>
      <c r="R12" s="84" t="s">
        <v>208</v>
      </c>
      <c r="S12" s="84" t="s">
        <v>147</v>
      </c>
      <c r="T12" s="85" t="s">
        <v>224</v>
      </c>
      <c r="U12" s="178"/>
      <c r="V12" s="178"/>
      <c r="W12" s="178"/>
      <c r="X12" s="178"/>
      <c r="Y12" s="178"/>
      <c r="Z12" s="178"/>
      <c r="AA12" s="178"/>
      <c r="AB12" s="178"/>
      <c r="AC12" s="178"/>
      <c r="AD12" s="178"/>
      <c r="AE12" s="178"/>
      <c r="AF12" s="178"/>
      <c r="AG12" s="178"/>
      <c r="AH12" s="178"/>
      <c r="AI12" s="178"/>
      <c r="AJ12" s="178"/>
      <c r="AK12" s="178"/>
      <c r="AL12" s="178"/>
      <c r="AM12" s="78"/>
      <c r="AN12" s="78"/>
      <c r="AO12" s="78"/>
      <c r="AP12" s="78"/>
      <c r="AQ12" s="78"/>
      <c r="AR12" s="77"/>
    </row>
    <row r="13" spans="1:44" s="180" customFormat="1" ht="231.6" customHeight="1" x14ac:dyDescent="0.35">
      <c r="A13" s="84" t="s">
        <v>40</v>
      </c>
      <c r="B13" s="87" t="s">
        <v>135</v>
      </c>
      <c r="C13" s="92" t="s">
        <v>210</v>
      </c>
      <c r="D13" s="98" t="s">
        <v>134</v>
      </c>
      <c r="E13" s="84" t="s">
        <v>211</v>
      </c>
      <c r="F13" s="181" t="s">
        <v>113</v>
      </c>
      <c r="G13" s="87" t="s">
        <v>279</v>
      </c>
      <c r="H13" s="199" t="s">
        <v>280</v>
      </c>
      <c r="I13" s="106">
        <v>121605.68</v>
      </c>
      <c r="J13" s="106">
        <v>148358.93</v>
      </c>
      <c r="K13" s="146" t="s">
        <v>58</v>
      </c>
      <c r="L13" s="146" t="s">
        <v>60</v>
      </c>
      <c r="M13" s="183" t="s">
        <v>66</v>
      </c>
      <c r="N13" s="141" t="s">
        <v>61</v>
      </c>
      <c r="O13" s="141" t="s">
        <v>61</v>
      </c>
      <c r="P13" s="141" t="s">
        <v>61</v>
      </c>
      <c r="Q13" s="141" t="s">
        <v>61</v>
      </c>
      <c r="R13" s="84" t="s">
        <v>208</v>
      </c>
      <c r="S13" s="84" t="s">
        <v>147</v>
      </c>
      <c r="T13" s="124" t="s">
        <v>212</v>
      </c>
      <c r="U13" s="178"/>
      <c r="V13" s="178"/>
      <c r="W13" s="178"/>
      <c r="X13" s="178"/>
      <c r="Y13" s="178"/>
      <c r="Z13" s="178"/>
      <c r="AA13" s="178"/>
      <c r="AB13" s="178"/>
      <c r="AC13" s="178"/>
      <c r="AD13" s="178"/>
      <c r="AE13" s="178"/>
      <c r="AF13" s="178"/>
      <c r="AG13" s="178"/>
      <c r="AH13" s="178"/>
      <c r="AI13" s="178"/>
      <c r="AJ13" s="178"/>
      <c r="AK13" s="178"/>
      <c r="AL13" s="178"/>
      <c r="AM13" s="174"/>
      <c r="AN13" s="174"/>
      <c r="AO13" s="174"/>
      <c r="AP13" s="174"/>
      <c r="AQ13" s="174"/>
      <c r="AR13" s="179"/>
    </row>
    <row r="14" spans="1:44" s="61" customFormat="1" ht="148.80000000000001" customHeight="1" x14ac:dyDescent="0.25">
      <c r="A14" s="84" t="s">
        <v>114</v>
      </c>
      <c r="B14" s="87" t="s">
        <v>135</v>
      </c>
      <c r="C14" s="85" t="s">
        <v>230</v>
      </c>
      <c r="D14" s="98" t="s">
        <v>140</v>
      </c>
      <c r="E14" s="84" t="s">
        <v>229</v>
      </c>
      <c r="F14" s="181" t="s">
        <v>115</v>
      </c>
      <c r="G14" s="87" t="s">
        <v>282</v>
      </c>
      <c r="H14" s="152" t="s">
        <v>94</v>
      </c>
      <c r="I14" s="139">
        <v>207744</v>
      </c>
      <c r="J14" s="139">
        <v>218131.20000000001</v>
      </c>
      <c r="K14" s="152" t="s">
        <v>42</v>
      </c>
      <c r="L14" s="152" t="s">
        <v>82</v>
      </c>
      <c r="M14" s="184" t="s">
        <v>133</v>
      </c>
      <c r="N14" s="172" t="s">
        <v>116</v>
      </c>
      <c r="O14" s="141" t="s">
        <v>61</v>
      </c>
      <c r="P14" s="141" t="s">
        <v>61</v>
      </c>
      <c r="Q14" s="141" t="s">
        <v>61</v>
      </c>
      <c r="R14" s="84" t="s">
        <v>208</v>
      </c>
      <c r="S14" s="84" t="s">
        <v>147</v>
      </c>
      <c r="T14" s="85" t="s">
        <v>231</v>
      </c>
      <c r="U14" s="178"/>
      <c r="V14" s="178"/>
      <c r="W14" s="178"/>
      <c r="X14" s="178"/>
      <c r="Y14" s="178"/>
      <c r="Z14" s="178"/>
      <c r="AA14" s="178"/>
      <c r="AB14" s="178"/>
      <c r="AC14" s="178"/>
      <c r="AD14" s="178"/>
      <c r="AE14" s="178"/>
      <c r="AF14" s="178"/>
      <c r="AG14" s="178"/>
      <c r="AH14" s="178"/>
      <c r="AI14" s="178"/>
      <c r="AJ14" s="178"/>
      <c r="AK14" s="178"/>
      <c r="AL14" s="178"/>
      <c r="AM14" s="78"/>
      <c r="AN14" s="78"/>
      <c r="AO14" s="78"/>
      <c r="AP14" s="78"/>
      <c r="AQ14" s="78"/>
      <c r="AR14" s="77"/>
    </row>
    <row r="19" spans="9:9" ht="20.399999999999999" x14ac:dyDescent="0.25">
      <c r="I19" s="73"/>
    </row>
  </sheetData>
  <mergeCells count="4">
    <mergeCell ref="C1:E1"/>
    <mergeCell ref="C3:E3"/>
    <mergeCell ref="C4:E4"/>
    <mergeCell ref="C2:E2"/>
  </mergeCells>
  <hyperlinks>
    <hyperlink ref="Q5" r:id="rId1"/>
    <hyperlink ref="E8" r:id="rId2"/>
    <hyperlink ref="S8" r:id="rId3"/>
    <hyperlink ref="R8" r:id="rId4"/>
    <hyperlink ref="E13" r:id="rId5"/>
    <hyperlink ref="S13" r:id="rId6"/>
    <hyperlink ref="R13" r:id="rId7"/>
    <hyperlink ref="E7" r:id="rId8"/>
    <hyperlink ref="R7" r:id="rId9"/>
    <hyperlink ref="S7" r:id="rId10"/>
    <hyperlink ref="E9" r:id="rId11"/>
    <hyperlink ref="R9" r:id="rId12"/>
    <hyperlink ref="S9" r:id="rId13"/>
    <hyperlink ref="R11" r:id="rId14"/>
    <hyperlink ref="R6" r:id="rId15"/>
    <hyperlink ref="S6" r:id="rId16"/>
    <hyperlink ref="E6" r:id="rId17"/>
    <hyperlink ref="E11" r:id="rId18"/>
    <hyperlink ref="S11" r:id="rId19"/>
    <hyperlink ref="E12" r:id="rId20"/>
    <hyperlink ref="R12" r:id="rId21"/>
    <hyperlink ref="S12" r:id="rId22"/>
    <hyperlink ref="R10" r:id="rId23"/>
    <hyperlink ref="E10" r:id="rId24"/>
    <hyperlink ref="E14" r:id="rId25"/>
    <hyperlink ref="R14" r:id="rId26"/>
    <hyperlink ref="S14" r:id="rId27"/>
  </hyperlinks>
  <pageMargins left="0.39374999999999999" right="0.39374999999999999" top="0.39374999999999999" bottom="0" header="0.511811023622047" footer="0.511811023622047"/>
  <pageSetup paperSize="9" scale="80" orientation="landscape" horizontalDpi="300" verticalDpi="300" r:id="rId28"/>
  <drawing r:id="rId2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3"/>
  <sheetViews>
    <sheetView zoomScale="50" zoomScaleNormal="50" workbookViewId="0">
      <selection activeCell="R23" sqref="R23"/>
    </sheetView>
  </sheetViews>
  <sheetFormatPr defaultColWidth="33.44140625" defaultRowHeight="13.8" x14ac:dyDescent="0.25"/>
  <cols>
    <col min="1" max="1" width="15.77734375" style="35" customWidth="1"/>
    <col min="2" max="2" width="26.109375" style="36" customWidth="1"/>
    <col min="3" max="3" width="73.33203125" style="36" customWidth="1"/>
    <col min="4" max="4" width="25.109375" style="36" customWidth="1"/>
    <col min="5" max="5" width="38.5546875" style="35" customWidth="1"/>
    <col min="6" max="6" width="34.5546875" style="36" customWidth="1"/>
    <col min="7" max="7" width="50.6640625" style="37" customWidth="1"/>
    <col min="8" max="8" width="20.44140625" style="38" customWidth="1"/>
    <col min="9" max="9" width="18.6640625" style="38" customWidth="1"/>
    <col min="10" max="10" width="17.5546875" style="39" customWidth="1"/>
    <col min="11" max="12" width="34.5546875" style="36" hidden="1" customWidth="1"/>
    <col min="13" max="13" width="29.5546875" style="36" hidden="1" customWidth="1"/>
    <col min="14" max="14" width="41.77734375" style="36" hidden="1" customWidth="1"/>
    <col min="15" max="16" width="55" style="36" hidden="1" customWidth="1"/>
    <col min="17" max="17" width="42.33203125" style="36" hidden="1" customWidth="1"/>
    <col min="18" max="18" width="27.6640625" style="36" customWidth="1"/>
    <col min="19" max="19" width="25" style="36" customWidth="1"/>
    <col min="20" max="20" width="122.5546875" style="36" customWidth="1"/>
    <col min="21" max="16384" width="33.44140625" style="36"/>
  </cols>
  <sheetData>
    <row r="1" spans="1:28" ht="76.2" customHeight="1" x14ac:dyDescent="0.25">
      <c r="C1" s="252" t="s">
        <v>0</v>
      </c>
      <c r="D1" s="253"/>
      <c r="E1" s="253"/>
      <c r="F1" s="253"/>
      <c r="G1" s="40"/>
      <c r="H1" s="41"/>
      <c r="I1" s="41"/>
      <c r="K1" s="35"/>
      <c r="L1" s="35"/>
      <c r="M1" s="35"/>
      <c r="N1" s="35"/>
      <c r="O1" s="35"/>
      <c r="P1" s="35"/>
      <c r="Q1" s="35"/>
      <c r="R1" s="35"/>
      <c r="S1" s="35"/>
    </row>
    <row r="2" spans="1:28" ht="23.4" customHeight="1" x14ac:dyDescent="0.25">
      <c r="B2" s="35"/>
      <c r="C2" s="242"/>
      <c r="D2" s="242"/>
      <c r="E2" s="242"/>
      <c r="F2" s="35"/>
      <c r="G2" s="40"/>
      <c r="H2" s="41"/>
      <c r="I2" s="41"/>
      <c r="K2" s="35"/>
      <c r="L2" s="35"/>
      <c r="M2" s="35"/>
      <c r="N2" s="35"/>
      <c r="O2" s="35"/>
      <c r="P2" s="35"/>
      <c r="Q2" s="35"/>
      <c r="R2" s="35"/>
      <c r="S2" s="35"/>
    </row>
    <row r="3" spans="1:28" ht="54" customHeight="1" x14ac:dyDescent="0.25">
      <c r="C3" s="241" t="s">
        <v>35</v>
      </c>
      <c r="D3" s="241"/>
      <c r="E3" s="241"/>
      <c r="G3" s="35"/>
      <c r="H3" s="41"/>
      <c r="I3" s="41"/>
      <c r="J3" s="42"/>
      <c r="K3" s="43"/>
      <c r="L3" s="43"/>
      <c r="M3" s="35"/>
      <c r="N3" s="35"/>
      <c r="O3" s="35"/>
      <c r="P3" s="35"/>
      <c r="Q3" s="35"/>
      <c r="R3" s="35"/>
      <c r="S3" s="35"/>
    </row>
    <row r="4" spans="1:28" ht="63.6" customHeight="1" x14ac:dyDescent="0.25">
      <c r="C4" s="251" t="s">
        <v>21</v>
      </c>
      <c r="D4" s="251"/>
      <c r="E4" s="251"/>
      <c r="G4" s="35"/>
      <c r="H4" s="41"/>
      <c r="I4" s="41"/>
      <c r="K4" s="35"/>
      <c r="L4" s="35"/>
      <c r="M4" s="35"/>
      <c r="N4" s="56" t="s">
        <v>27</v>
      </c>
      <c r="O4" s="56" t="s">
        <v>29</v>
      </c>
      <c r="P4" s="56" t="s">
        <v>31</v>
      </c>
      <c r="Q4" s="56" t="s">
        <v>33</v>
      </c>
      <c r="R4" s="35"/>
      <c r="S4" s="35"/>
    </row>
    <row r="5" spans="1:28" ht="69.75" customHeight="1" thickBot="1" x14ac:dyDescent="0.3">
      <c r="A5" s="10" t="s">
        <v>2</v>
      </c>
      <c r="B5" s="11" t="s">
        <v>3</v>
      </c>
      <c r="C5" s="11" t="s">
        <v>4</v>
      </c>
      <c r="D5" s="11" t="s">
        <v>5</v>
      </c>
      <c r="E5" s="11" t="s">
        <v>6</v>
      </c>
      <c r="F5" s="11" t="s">
        <v>7</v>
      </c>
      <c r="G5" s="11" t="s">
        <v>8</v>
      </c>
      <c r="H5" s="12" t="s">
        <v>9</v>
      </c>
      <c r="I5" s="13" t="s">
        <v>10</v>
      </c>
      <c r="J5" s="13" t="s">
        <v>11</v>
      </c>
      <c r="K5" s="11" t="s">
        <v>12</v>
      </c>
      <c r="L5" s="11" t="s">
        <v>13</v>
      </c>
      <c r="M5" s="11" t="s">
        <v>14</v>
      </c>
      <c r="N5" s="57" t="s">
        <v>28</v>
      </c>
      <c r="O5" s="57" t="s">
        <v>30</v>
      </c>
      <c r="P5" s="57" t="s">
        <v>32</v>
      </c>
      <c r="Q5" s="58" t="s">
        <v>34</v>
      </c>
      <c r="R5" s="58" t="s">
        <v>187</v>
      </c>
      <c r="S5" s="58" t="s">
        <v>147</v>
      </c>
      <c r="T5" s="55" t="s">
        <v>15</v>
      </c>
    </row>
    <row r="6" spans="1:28" s="80" customFormat="1" ht="186" customHeight="1" thickTop="1" x14ac:dyDescent="0.25">
      <c r="A6" s="84" t="s">
        <v>93</v>
      </c>
      <c r="B6" s="131" t="s">
        <v>135</v>
      </c>
      <c r="C6" s="196" t="s">
        <v>232</v>
      </c>
      <c r="D6" s="132" t="s">
        <v>134</v>
      </c>
      <c r="E6" s="192" t="s">
        <v>233</v>
      </c>
      <c r="F6" s="131" t="s">
        <v>113</v>
      </c>
      <c r="G6" s="131" t="s">
        <v>288</v>
      </c>
      <c r="H6" s="131" t="s">
        <v>94</v>
      </c>
      <c r="I6" s="137">
        <v>44056</v>
      </c>
      <c r="J6" s="137">
        <v>46258.8</v>
      </c>
      <c r="K6" s="131" t="s">
        <v>42</v>
      </c>
      <c r="L6" s="131" t="s">
        <v>82</v>
      </c>
      <c r="M6" s="138" t="s">
        <v>66</v>
      </c>
      <c r="N6" s="137" t="s">
        <v>61</v>
      </c>
      <c r="O6" s="137" t="s">
        <v>61</v>
      </c>
      <c r="P6" s="137" t="s">
        <v>61</v>
      </c>
      <c r="Q6" s="137" t="s">
        <v>61</v>
      </c>
      <c r="R6" s="192" t="s">
        <v>187</v>
      </c>
      <c r="S6" s="192" t="s">
        <v>147</v>
      </c>
      <c r="T6" s="197" t="s">
        <v>234</v>
      </c>
      <c r="U6" s="36"/>
      <c r="V6" s="36"/>
      <c r="W6" s="36"/>
      <c r="X6" s="36"/>
      <c r="Y6" s="36"/>
      <c r="Z6" s="36"/>
      <c r="AA6" s="36"/>
      <c r="AB6" s="36"/>
    </row>
    <row r="7" spans="1:28" s="80" customFormat="1" ht="193.2" customHeight="1" x14ac:dyDescent="0.25">
      <c r="A7" s="84" t="s">
        <v>95</v>
      </c>
      <c r="B7" s="87" t="s">
        <v>135</v>
      </c>
      <c r="C7" s="85" t="s">
        <v>236</v>
      </c>
      <c r="D7" s="98" t="s">
        <v>134</v>
      </c>
      <c r="E7" s="84" t="s">
        <v>235</v>
      </c>
      <c r="F7" s="87" t="s">
        <v>113</v>
      </c>
      <c r="G7" s="87" t="s">
        <v>287</v>
      </c>
      <c r="H7" s="87" t="s">
        <v>70</v>
      </c>
      <c r="I7" s="139">
        <v>3744</v>
      </c>
      <c r="J7" s="139">
        <v>3931.2</v>
      </c>
      <c r="K7" s="87" t="s">
        <v>42</v>
      </c>
      <c r="L7" s="139" t="s">
        <v>61</v>
      </c>
      <c r="M7" s="140" t="s">
        <v>66</v>
      </c>
      <c r="N7" s="139" t="s">
        <v>61</v>
      </c>
      <c r="O7" s="139" t="s">
        <v>61</v>
      </c>
      <c r="P7" s="139" t="s">
        <v>61</v>
      </c>
      <c r="Q7" s="139" t="s">
        <v>61</v>
      </c>
      <c r="R7" s="84" t="s">
        <v>187</v>
      </c>
      <c r="S7" s="84" t="s">
        <v>147</v>
      </c>
      <c r="T7" s="198" t="s">
        <v>237</v>
      </c>
      <c r="U7" s="36"/>
      <c r="V7" s="36"/>
      <c r="W7" s="36"/>
      <c r="X7" s="36"/>
      <c r="Y7" s="36"/>
      <c r="Z7" s="36"/>
      <c r="AA7" s="36"/>
      <c r="AB7" s="36"/>
    </row>
    <row r="8" spans="1:28" s="80" customFormat="1" ht="188.4" customHeight="1" x14ac:dyDescent="0.25">
      <c r="A8" s="84" t="s">
        <v>96</v>
      </c>
      <c r="B8" s="87" t="s">
        <v>135</v>
      </c>
      <c r="C8" s="85" t="s">
        <v>240</v>
      </c>
      <c r="D8" s="98" t="s">
        <v>134</v>
      </c>
      <c r="E8" s="84" t="s">
        <v>238</v>
      </c>
      <c r="F8" s="87" t="s">
        <v>113</v>
      </c>
      <c r="G8" s="87" t="s">
        <v>289</v>
      </c>
      <c r="H8" s="87" t="s">
        <v>85</v>
      </c>
      <c r="I8" s="139">
        <v>83294</v>
      </c>
      <c r="J8" s="139">
        <v>101618.68</v>
      </c>
      <c r="K8" s="87" t="s">
        <v>42</v>
      </c>
      <c r="L8" s="139" t="s">
        <v>61</v>
      </c>
      <c r="M8" s="141">
        <v>45315.92</v>
      </c>
      <c r="N8" s="139" t="s">
        <v>61</v>
      </c>
      <c r="O8" s="139" t="s">
        <v>61</v>
      </c>
      <c r="P8" s="139" t="s">
        <v>61</v>
      </c>
      <c r="Q8" s="139" t="s">
        <v>61</v>
      </c>
      <c r="R8" s="84" t="s">
        <v>187</v>
      </c>
      <c r="S8" s="84" t="s">
        <v>147</v>
      </c>
      <c r="T8" s="198" t="s">
        <v>239</v>
      </c>
      <c r="U8" s="36"/>
      <c r="V8" s="36"/>
      <c r="W8" s="36"/>
      <c r="X8" s="36"/>
      <c r="Y8" s="36"/>
      <c r="Z8" s="36"/>
      <c r="AA8" s="36"/>
      <c r="AB8" s="36"/>
    </row>
    <row r="9" spans="1:28" s="80" customFormat="1" ht="193.2" customHeight="1" x14ac:dyDescent="0.25">
      <c r="A9" s="84" t="s">
        <v>45</v>
      </c>
      <c r="B9" s="87" t="s">
        <v>135</v>
      </c>
      <c r="C9" s="85" t="s">
        <v>243</v>
      </c>
      <c r="D9" s="98" t="s">
        <v>134</v>
      </c>
      <c r="E9" s="84" t="s">
        <v>241</v>
      </c>
      <c r="F9" s="87" t="s">
        <v>113</v>
      </c>
      <c r="G9" s="87" t="s">
        <v>290</v>
      </c>
      <c r="H9" s="87" t="s">
        <v>49</v>
      </c>
      <c r="I9" s="139">
        <v>39100</v>
      </c>
      <c r="J9" s="139">
        <v>47702</v>
      </c>
      <c r="K9" s="87" t="s">
        <v>42</v>
      </c>
      <c r="L9" s="139" t="s">
        <v>61</v>
      </c>
      <c r="M9" s="140" t="s">
        <v>66</v>
      </c>
      <c r="N9" s="139" t="s">
        <v>61</v>
      </c>
      <c r="O9" s="139" t="s">
        <v>61</v>
      </c>
      <c r="P9" s="139" t="s">
        <v>61</v>
      </c>
      <c r="Q9" s="139" t="s">
        <v>61</v>
      </c>
      <c r="R9" s="84" t="s">
        <v>187</v>
      </c>
      <c r="S9" s="84" t="s">
        <v>147</v>
      </c>
      <c r="T9" s="198" t="s">
        <v>242</v>
      </c>
      <c r="U9" s="36"/>
      <c r="V9" s="36"/>
      <c r="W9" s="36"/>
      <c r="X9" s="36"/>
      <c r="Y9" s="36"/>
      <c r="Z9" s="36"/>
      <c r="AA9" s="36"/>
      <c r="AB9" s="36"/>
    </row>
    <row r="10" spans="1:28" s="80" customFormat="1" ht="229.2" customHeight="1" x14ac:dyDescent="0.25">
      <c r="A10" s="84" t="s">
        <v>97</v>
      </c>
      <c r="B10" s="87" t="s">
        <v>135</v>
      </c>
      <c r="C10" s="85" t="s">
        <v>244</v>
      </c>
      <c r="D10" s="98" t="s">
        <v>134</v>
      </c>
      <c r="E10" s="84" t="s">
        <v>245</v>
      </c>
      <c r="F10" s="87" t="s">
        <v>113</v>
      </c>
      <c r="G10" s="87" t="s">
        <v>292</v>
      </c>
      <c r="H10" s="87" t="s">
        <v>53</v>
      </c>
      <c r="I10" s="139">
        <v>10500</v>
      </c>
      <c r="J10" s="139">
        <v>12810</v>
      </c>
      <c r="K10" s="87" t="s">
        <v>42</v>
      </c>
      <c r="L10" s="139" t="s">
        <v>61</v>
      </c>
      <c r="M10" s="141">
        <v>12810</v>
      </c>
      <c r="N10" s="139" t="s">
        <v>61</v>
      </c>
      <c r="O10" s="139" t="s">
        <v>61</v>
      </c>
      <c r="P10" s="139" t="s">
        <v>61</v>
      </c>
      <c r="Q10" s="139" t="s">
        <v>61</v>
      </c>
      <c r="R10" s="84" t="s">
        <v>187</v>
      </c>
      <c r="S10" s="84" t="s">
        <v>147</v>
      </c>
      <c r="T10" s="198" t="s">
        <v>247</v>
      </c>
      <c r="U10" s="36"/>
      <c r="V10" s="36"/>
      <c r="W10" s="36"/>
      <c r="X10" s="36"/>
      <c r="Y10" s="36"/>
      <c r="Z10" s="36"/>
      <c r="AA10" s="36"/>
      <c r="AB10" s="36"/>
    </row>
    <row r="11" spans="1:28" s="80" customFormat="1" ht="234" customHeight="1" x14ac:dyDescent="0.25">
      <c r="A11" s="84" t="s">
        <v>98</v>
      </c>
      <c r="B11" s="87" t="s">
        <v>135</v>
      </c>
      <c r="C11" s="85" t="s">
        <v>248</v>
      </c>
      <c r="D11" s="98" t="s">
        <v>134</v>
      </c>
      <c r="E11" s="84" t="s">
        <v>246</v>
      </c>
      <c r="F11" s="87" t="s">
        <v>113</v>
      </c>
      <c r="G11" s="87" t="s">
        <v>285</v>
      </c>
      <c r="H11" s="87" t="s">
        <v>54</v>
      </c>
      <c r="I11" s="139">
        <v>136935</v>
      </c>
      <c r="J11" s="139">
        <v>167060.70000000001</v>
      </c>
      <c r="K11" s="87" t="s">
        <v>42</v>
      </c>
      <c r="L11" s="87" t="s">
        <v>92</v>
      </c>
      <c r="M11" s="139">
        <v>29481.3</v>
      </c>
      <c r="N11" s="139" t="s">
        <v>61</v>
      </c>
      <c r="O11" s="139" t="s">
        <v>61</v>
      </c>
      <c r="P11" s="139" t="s">
        <v>61</v>
      </c>
      <c r="Q11" s="139" t="s">
        <v>61</v>
      </c>
      <c r="R11" s="84" t="s">
        <v>187</v>
      </c>
      <c r="S11" s="84" t="s">
        <v>147</v>
      </c>
      <c r="T11" s="198" t="s">
        <v>247</v>
      </c>
      <c r="U11" s="36"/>
      <c r="V11" s="36"/>
      <c r="W11" s="36"/>
      <c r="X11" s="36"/>
      <c r="Y11" s="36"/>
      <c r="Z11" s="36"/>
      <c r="AA11" s="36"/>
      <c r="AB11" s="36"/>
    </row>
    <row r="12" spans="1:28" s="80" customFormat="1" ht="208.8" customHeight="1" x14ac:dyDescent="0.25">
      <c r="A12" s="84" t="s">
        <v>101</v>
      </c>
      <c r="B12" s="87" t="s">
        <v>135</v>
      </c>
      <c r="C12" s="85" t="s">
        <v>251</v>
      </c>
      <c r="D12" s="98" t="s">
        <v>134</v>
      </c>
      <c r="E12" s="84" t="s">
        <v>249</v>
      </c>
      <c r="F12" s="87" t="s">
        <v>113</v>
      </c>
      <c r="G12" s="87" t="s">
        <v>286</v>
      </c>
      <c r="H12" s="87" t="s">
        <v>252</v>
      </c>
      <c r="I12" s="139">
        <v>136800</v>
      </c>
      <c r="J12" s="139">
        <v>166896</v>
      </c>
      <c r="K12" s="139" t="s">
        <v>42</v>
      </c>
      <c r="L12" s="139" t="s">
        <v>82</v>
      </c>
      <c r="M12" s="140" t="s">
        <v>66</v>
      </c>
      <c r="N12" s="139" t="s">
        <v>61</v>
      </c>
      <c r="O12" s="139" t="s">
        <v>61</v>
      </c>
      <c r="P12" s="139" t="s">
        <v>61</v>
      </c>
      <c r="Q12" s="139" t="s">
        <v>61</v>
      </c>
      <c r="R12" s="84" t="s">
        <v>187</v>
      </c>
      <c r="S12" s="84" t="s">
        <v>147</v>
      </c>
      <c r="T12" s="198" t="s">
        <v>250</v>
      </c>
      <c r="U12" s="36"/>
      <c r="V12" s="36"/>
      <c r="W12" s="36"/>
      <c r="X12" s="36"/>
      <c r="Y12" s="36"/>
      <c r="Z12" s="36"/>
      <c r="AA12" s="36"/>
      <c r="AB12" s="36"/>
    </row>
    <row r="13" spans="1:28" s="80" customFormat="1" ht="244.8" customHeight="1" x14ac:dyDescent="0.25">
      <c r="A13" s="84" t="s">
        <v>111</v>
      </c>
      <c r="B13" s="87" t="s">
        <v>135</v>
      </c>
      <c r="C13" s="85" t="s">
        <v>255</v>
      </c>
      <c r="D13" s="98" t="s">
        <v>134</v>
      </c>
      <c r="E13" s="84" t="s">
        <v>254</v>
      </c>
      <c r="F13" s="87" t="s">
        <v>113</v>
      </c>
      <c r="G13" s="87" t="s">
        <v>291</v>
      </c>
      <c r="H13" s="87" t="s">
        <v>57</v>
      </c>
      <c r="I13" s="139">
        <v>123300</v>
      </c>
      <c r="J13" s="139">
        <v>150426</v>
      </c>
      <c r="K13" s="139" t="s">
        <v>42</v>
      </c>
      <c r="L13" s="139" t="s">
        <v>82</v>
      </c>
      <c r="M13" s="139">
        <v>21728.2</v>
      </c>
      <c r="N13" s="139" t="s">
        <v>61</v>
      </c>
      <c r="O13" s="139" t="s">
        <v>61</v>
      </c>
      <c r="P13" s="139" t="s">
        <v>61</v>
      </c>
      <c r="Q13" s="139" t="s">
        <v>61</v>
      </c>
      <c r="R13" s="84" t="s">
        <v>187</v>
      </c>
      <c r="S13" s="84" t="s">
        <v>147</v>
      </c>
      <c r="T13" s="198" t="s">
        <v>253</v>
      </c>
      <c r="U13" s="36"/>
      <c r="V13" s="36"/>
      <c r="W13" s="36"/>
      <c r="X13" s="36"/>
      <c r="Y13" s="36"/>
      <c r="Z13" s="36"/>
      <c r="AA13" s="36"/>
      <c r="AB13" s="36"/>
    </row>
  </sheetData>
  <mergeCells count="4">
    <mergeCell ref="C4:E4"/>
    <mergeCell ref="C2:E2"/>
    <mergeCell ref="C3:E3"/>
    <mergeCell ref="C1:F1"/>
  </mergeCells>
  <hyperlinks>
    <hyperlink ref="Q5" r:id="rId1"/>
    <hyperlink ref="E6" r:id="rId2"/>
    <hyperlink ref="R6" r:id="rId3"/>
    <hyperlink ref="S6" r:id="rId4"/>
    <hyperlink ref="E7" r:id="rId5"/>
    <hyperlink ref="R7" r:id="rId6"/>
    <hyperlink ref="S7" r:id="rId7"/>
    <hyperlink ref="E8" r:id="rId8"/>
    <hyperlink ref="R8" r:id="rId9"/>
    <hyperlink ref="S8" r:id="rId10"/>
    <hyperlink ref="E9" r:id="rId11"/>
    <hyperlink ref="R9" r:id="rId12"/>
    <hyperlink ref="S9" r:id="rId13"/>
    <hyperlink ref="E10" r:id="rId14"/>
    <hyperlink ref="E11" r:id="rId15"/>
    <hyperlink ref="R11" r:id="rId16"/>
    <hyperlink ref="S11" r:id="rId17"/>
    <hyperlink ref="E12" r:id="rId18"/>
    <hyperlink ref="S12" r:id="rId19"/>
    <hyperlink ref="R12" r:id="rId20"/>
    <hyperlink ref="S13" r:id="rId21"/>
    <hyperlink ref="R13" r:id="rId22"/>
    <hyperlink ref="E13" r:id="rId23"/>
    <hyperlink ref="R10" r:id="rId24"/>
    <hyperlink ref="S10" r:id="rId25"/>
  </hyperlinks>
  <pageMargins left="0.39374999999999999" right="0.39374999999999999" top="0.39374999999999999" bottom="0" header="0.511811023622047" footer="0.511811023622047"/>
  <pageSetup paperSize="9" scale="80" orientation="landscape" horizontalDpi="300" verticalDpi="300" r:id="rId26"/>
  <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14"/>
  <sheetViews>
    <sheetView zoomScale="50" zoomScaleNormal="50" workbookViewId="0">
      <selection activeCell="R10" sqref="R10"/>
    </sheetView>
  </sheetViews>
  <sheetFormatPr defaultColWidth="33.44140625" defaultRowHeight="13.8" x14ac:dyDescent="0.25"/>
  <cols>
    <col min="1" max="1" width="17.6640625" style="35" customWidth="1"/>
    <col min="2" max="2" width="26.5546875" style="36" customWidth="1"/>
    <col min="3" max="3" width="90.21875" style="36" customWidth="1"/>
    <col min="4" max="4" width="22.6640625" style="36" customWidth="1"/>
    <col min="5" max="5" width="29.33203125" style="35" customWidth="1"/>
    <col min="6" max="6" width="24.44140625" style="36" customWidth="1"/>
    <col min="7" max="7" width="47.5546875" style="37" bestFit="1" customWidth="1"/>
    <col min="8" max="8" width="20.44140625" style="38" customWidth="1"/>
    <col min="9" max="9" width="27.88671875" style="38" customWidth="1"/>
    <col min="10" max="10" width="29.5546875" style="39" customWidth="1"/>
    <col min="11" max="12" width="34.5546875" style="36" customWidth="1"/>
    <col min="13" max="13" width="29.5546875" style="36" customWidth="1"/>
    <col min="14" max="14" width="40.109375" style="36" customWidth="1"/>
    <col min="15" max="15" width="50.6640625" style="36" customWidth="1"/>
    <col min="16" max="16" width="44.109375" style="36" customWidth="1"/>
    <col min="17" max="17" width="39.21875" style="36" customWidth="1"/>
    <col min="18" max="19" width="27.88671875" style="36" customWidth="1"/>
    <col min="20" max="20" width="116.6640625" style="36" customWidth="1"/>
    <col min="21" max="16384" width="33.44140625" style="36"/>
  </cols>
  <sheetData>
    <row r="1" spans="1:28" ht="76.8" customHeight="1" x14ac:dyDescent="0.25">
      <c r="C1" s="254" t="s">
        <v>0</v>
      </c>
      <c r="D1" s="255"/>
      <c r="E1" s="255"/>
      <c r="F1" s="256"/>
      <c r="G1" s="40"/>
      <c r="H1" s="41"/>
      <c r="I1" s="41"/>
      <c r="K1" s="35"/>
      <c r="L1" s="35"/>
      <c r="M1" s="35"/>
      <c r="N1" s="35"/>
      <c r="O1" s="35"/>
      <c r="P1" s="35"/>
    </row>
    <row r="2" spans="1:28" ht="23.4" customHeight="1" x14ac:dyDescent="0.25">
      <c r="B2" s="35"/>
      <c r="C2" s="242"/>
      <c r="D2" s="242"/>
      <c r="E2" s="242"/>
      <c r="F2" s="242"/>
      <c r="G2" s="40"/>
      <c r="H2" s="41"/>
      <c r="I2" s="41"/>
      <c r="K2" s="35"/>
      <c r="L2" s="35"/>
      <c r="M2" s="35"/>
      <c r="N2" s="35"/>
      <c r="O2" s="35"/>
      <c r="P2" s="35"/>
    </row>
    <row r="3" spans="1:28" ht="48" customHeight="1" x14ac:dyDescent="0.25">
      <c r="C3" s="241" t="s">
        <v>35</v>
      </c>
      <c r="D3" s="241"/>
      <c r="E3" s="241"/>
      <c r="F3" s="241"/>
      <c r="G3" s="35"/>
      <c r="H3" s="41"/>
      <c r="I3" s="41"/>
      <c r="J3" s="42"/>
      <c r="K3" s="43"/>
      <c r="L3" s="43"/>
      <c r="M3" s="35"/>
      <c r="N3" s="35"/>
      <c r="O3" s="35"/>
      <c r="P3" s="35"/>
    </row>
    <row r="4" spans="1:28" ht="53.4" customHeight="1" x14ac:dyDescent="0.25">
      <c r="C4" s="251" t="s">
        <v>22</v>
      </c>
      <c r="D4" s="251"/>
      <c r="E4" s="251"/>
      <c r="F4" s="251"/>
      <c r="G4" s="35"/>
      <c r="H4" s="41"/>
      <c r="I4" s="41"/>
      <c r="K4" s="35"/>
      <c r="L4" s="35"/>
      <c r="M4" s="35"/>
      <c r="N4" s="56" t="s">
        <v>27</v>
      </c>
      <c r="O4" s="56" t="s">
        <v>29</v>
      </c>
      <c r="P4" s="56" t="s">
        <v>31</v>
      </c>
      <c r="Q4" s="56" t="s">
        <v>33</v>
      </c>
    </row>
    <row r="5" spans="1:28" ht="113.4" customHeight="1" thickBot="1" x14ac:dyDescent="0.3">
      <c r="A5" s="10" t="s">
        <v>2</v>
      </c>
      <c r="B5" s="11" t="s">
        <v>3</v>
      </c>
      <c r="C5" s="11" t="s">
        <v>4</v>
      </c>
      <c r="D5" s="11" t="s">
        <v>5</v>
      </c>
      <c r="E5" s="11" t="s">
        <v>6</v>
      </c>
      <c r="F5" s="11" t="s">
        <v>7</v>
      </c>
      <c r="G5" s="11" t="s">
        <v>8</v>
      </c>
      <c r="H5" s="12" t="s">
        <v>9</v>
      </c>
      <c r="I5" s="13" t="s">
        <v>10</v>
      </c>
      <c r="J5" s="13" t="s">
        <v>11</v>
      </c>
      <c r="K5" s="11" t="s">
        <v>12</v>
      </c>
      <c r="L5" s="11" t="s">
        <v>13</v>
      </c>
      <c r="M5" s="11" t="s">
        <v>14</v>
      </c>
      <c r="N5" s="142" t="s">
        <v>28</v>
      </c>
      <c r="O5" s="142" t="s">
        <v>30</v>
      </c>
      <c r="P5" s="142" t="s">
        <v>32</v>
      </c>
      <c r="Q5" s="143" t="s">
        <v>34</v>
      </c>
      <c r="R5" s="144" t="s">
        <v>205</v>
      </c>
      <c r="S5" s="144" t="s">
        <v>147</v>
      </c>
      <c r="T5" s="128" t="s">
        <v>15</v>
      </c>
    </row>
    <row r="6" spans="1:28" s="80" customFormat="1" ht="228" customHeight="1" thickTop="1" x14ac:dyDescent="0.25">
      <c r="A6" s="84" t="s">
        <v>105</v>
      </c>
      <c r="B6" s="87" t="s">
        <v>135</v>
      </c>
      <c r="C6" s="85" t="s">
        <v>293</v>
      </c>
      <c r="D6" s="98" t="s">
        <v>134</v>
      </c>
      <c r="E6" s="84" t="s">
        <v>294</v>
      </c>
      <c r="F6" s="87" t="s">
        <v>113</v>
      </c>
      <c r="G6" s="87" t="s">
        <v>312</v>
      </c>
      <c r="H6" s="87" t="s">
        <v>55</v>
      </c>
      <c r="I6" s="106">
        <v>36350</v>
      </c>
      <c r="J6" s="106">
        <v>44347</v>
      </c>
      <c r="K6" s="87" t="s">
        <v>136</v>
      </c>
      <c r="L6" s="87" t="s">
        <v>68</v>
      </c>
      <c r="M6" s="236" t="s">
        <v>66</v>
      </c>
      <c r="N6" s="87" t="s">
        <v>61</v>
      </c>
      <c r="O6" s="87" t="s">
        <v>61</v>
      </c>
      <c r="P6" s="87" t="s">
        <v>61</v>
      </c>
      <c r="Q6" s="87" t="s">
        <v>61</v>
      </c>
      <c r="R6" s="84" t="s">
        <v>205</v>
      </c>
      <c r="S6" s="84" t="s">
        <v>147</v>
      </c>
      <c r="T6" s="85" t="s">
        <v>295</v>
      </c>
      <c r="U6" s="36"/>
      <c r="V6" s="36"/>
      <c r="W6" s="36"/>
      <c r="X6" s="36"/>
      <c r="Y6" s="36"/>
      <c r="Z6" s="36"/>
      <c r="AA6" s="36"/>
      <c r="AB6" s="36"/>
    </row>
    <row r="7" spans="1:28" s="80" customFormat="1" ht="223.2" customHeight="1" x14ac:dyDescent="0.25">
      <c r="A7" s="84" t="s">
        <v>104</v>
      </c>
      <c r="B7" s="87" t="s">
        <v>135</v>
      </c>
      <c r="C7" s="85" t="s">
        <v>296</v>
      </c>
      <c r="D7" s="98" t="s">
        <v>134</v>
      </c>
      <c r="E7" s="84" t="s">
        <v>297</v>
      </c>
      <c r="F7" s="87" t="s">
        <v>113</v>
      </c>
      <c r="G7" s="87" t="s">
        <v>311</v>
      </c>
      <c r="H7" s="87" t="s">
        <v>51</v>
      </c>
      <c r="I7" s="106">
        <v>91112.11</v>
      </c>
      <c r="J7" s="106">
        <v>111156.77</v>
      </c>
      <c r="K7" s="87" t="s">
        <v>136</v>
      </c>
      <c r="L7" s="87" t="s">
        <v>82</v>
      </c>
      <c r="M7" s="106">
        <v>15251.6</v>
      </c>
      <c r="N7" s="87" t="s">
        <v>61</v>
      </c>
      <c r="O7" s="87" t="s">
        <v>61</v>
      </c>
      <c r="P7" s="87" t="s">
        <v>61</v>
      </c>
      <c r="Q7" s="87" t="s">
        <v>61</v>
      </c>
      <c r="R7" s="84" t="s">
        <v>205</v>
      </c>
      <c r="S7" s="84" t="s">
        <v>147</v>
      </c>
      <c r="T7" s="85" t="s">
        <v>298</v>
      </c>
      <c r="U7" s="36"/>
      <c r="V7" s="36"/>
      <c r="W7" s="36"/>
      <c r="X7" s="36"/>
      <c r="Y7" s="36"/>
      <c r="Z7" s="36"/>
      <c r="AA7" s="36"/>
      <c r="AB7" s="36"/>
    </row>
    <row r="8" spans="1:28" s="80" customFormat="1" ht="225.6" customHeight="1" x14ac:dyDescent="0.25">
      <c r="A8" s="84" t="s">
        <v>99</v>
      </c>
      <c r="B8" s="131" t="s">
        <v>135</v>
      </c>
      <c r="C8" s="196" t="s">
        <v>301</v>
      </c>
      <c r="D8" s="132" t="s">
        <v>134</v>
      </c>
      <c r="E8" s="192" t="s">
        <v>299</v>
      </c>
      <c r="F8" s="131" t="s">
        <v>113</v>
      </c>
      <c r="G8" s="131" t="s">
        <v>310</v>
      </c>
      <c r="H8" s="131" t="s">
        <v>100</v>
      </c>
      <c r="I8" s="134">
        <v>31340</v>
      </c>
      <c r="J8" s="106">
        <v>32907</v>
      </c>
      <c r="K8" s="131" t="s">
        <v>136</v>
      </c>
      <c r="L8" s="131" t="s">
        <v>137</v>
      </c>
      <c r="M8" s="237" t="s">
        <v>66</v>
      </c>
      <c r="N8" s="131" t="s">
        <v>61</v>
      </c>
      <c r="O8" s="131" t="s">
        <v>61</v>
      </c>
      <c r="P8" s="131" t="s">
        <v>61</v>
      </c>
      <c r="Q8" s="131" t="s">
        <v>61</v>
      </c>
      <c r="R8" s="84" t="s">
        <v>205</v>
      </c>
      <c r="S8" s="84" t="s">
        <v>147</v>
      </c>
      <c r="T8" s="196" t="s">
        <v>300</v>
      </c>
      <c r="U8" s="36"/>
      <c r="V8" s="36"/>
      <c r="W8" s="36"/>
      <c r="X8" s="36"/>
      <c r="Y8" s="36"/>
      <c r="Z8" s="36"/>
      <c r="AA8" s="36"/>
      <c r="AB8" s="36"/>
    </row>
    <row r="9" spans="1:28" s="80" customFormat="1" ht="229.2" customHeight="1" x14ac:dyDescent="0.25">
      <c r="A9" s="84" t="s">
        <v>103</v>
      </c>
      <c r="B9" s="87" t="s">
        <v>135</v>
      </c>
      <c r="C9" s="85" t="s">
        <v>303</v>
      </c>
      <c r="D9" s="98" t="s">
        <v>134</v>
      </c>
      <c r="E9" s="84" t="s">
        <v>302</v>
      </c>
      <c r="F9" s="87" t="s">
        <v>113</v>
      </c>
      <c r="G9" s="87" t="s">
        <v>309</v>
      </c>
      <c r="H9" s="87" t="s">
        <v>47</v>
      </c>
      <c r="I9" s="106">
        <v>119278.36</v>
      </c>
      <c r="J9" s="106">
        <v>145519.6</v>
      </c>
      <c r="K9" s="87" t="s">
        <v>136</v>
      </c>
      <c r="L9" s="87" t="s">
        <v>68</v>
      </c>
      <c r="M9" s="236" t="s">
        <v>66</v>
      </c>
      <c r="N9" s="87" t="s">
        <v>61</v>
      </c>
      <c r="O9" s="87" t="s">
        <v>61</v>
      </c>
      <c r="P9" s="87" t="s">
        <v>61</v>
      </c>
      <c r="Q9" s="87" t="s">
        <v>61</v>
      </c>
      <c r="R9" s="84" t="s">
        <v>205</v>
      </c>
      <c r="S9" s="84" t="s">
        <v>147</v>
      </c>
      <c r="T9" s="85" t="s">
        <v>304</v>
      </c>
      <c r="U9" s="36"/>
      <c r="V9" s="36"/>
      <c r="W9" s="36"/>
      <c r="X9" s="36"/>
      <c r="Y9" s="36"/>
      <c r="Z9" s="36"/>
      <c r="AA9" s="36"/>
      <c r="AB9" s="36"/>
    </row>
    <row r="10" spans="1:28" s="80" customFormat="1" ht="237.6" customHeight="1" x14ac:dyDescent="0.25">
      <c r="A10" s="84" t="s">
        <v>102</v>
      </c>
      <c r="B10" s="87" t="s">
        <v>135</v>
      </c>
      <c r="C10" s="85" t="s">
        <v>307</v>
      </c>
      <c r="D10" s="98" t="s">
        <v>134</v>
      </c>
      <c r="E10" s="84" t="s">
        <v>305</v>
      </c>
      <c r="F10" s="87" t="s">
        <v>113</v>
      </c>
      <c r="G10" s="87" t="s">
        <v>308</v>
      </c>
      <c r="H10" s="87" t="s">
        <v>94</v>
      </c>
      <c r="I10" s="106">
        <v>38760</v>
      </c>
      <c r="J10" s="106">
        <v>40698</v>
      </c>
      <c r="K10" s="87" t="s">
        <v>136</v>
      </c>
      <c r="L10" s="87" t="s">
        <v>137</v>
      </c>
      <c r="M10" s="236" t="s">
        <v>66</v>
      </c>
      <c r="N10" s="87" t="s">
        <v>61</v>
      </c>
      <c r="O10" s="87" t="s">
        <v>61</v>
      </c>
      <c r="P10" s="87" t="s">
        <v>61</v>
      </c>
      <c r="Q10" s="87" t="s">
        <v>61</v>
      </c>
      <c r="R10" s="84" t="s">
        <v>205</v>
      </c>
      <c r="S10" s="84" t="s">
        <v>147</v>
      </c>
      <c r="T10" s="85" t="s">
        <v>306</v>
      </c>
      <c r="U10" s="36"/>
      <c r="V10" s="36"/>
      <c r="W10" s="36"/>
      <c r="X10" s="36"/>
      <c r="Y10" s="36"/>
      <c r="Z10" s="36"/>
      <c r="AA10" s="36"/>
      <c r="AB10" s="36"/>
    </row>
    <row r="14" spans="1:28" x14ac:dyDescent="0.25">
      <c r="C14" s="200"/>
    </row>
  </sheetData>
  <mergeCells count="4">
    <mergeCell ref="C1:F1"/>
    <mergeCell ref="C2:F2"/>
    <mergeCell ref="C4:F4"/>
    <mergeCell ref="C3:F3"/>
  </mergeCells>
  <hyperlinks>
    <hyperlink ref="Q5" r:id="rId1"/>
    <hyperlink ref="E6" r:id="rId2"/>
    <hyperlink ref="R6" r:id="rId3"/>
    <hyperlink ref="S6" r:id="rId4"/>
    <hyperlink ref="E7" r:id="rId5"/>
    <hyperlink ref="R7" r:id="rId6"/>
    <hyperlink ref="S7" r:id="rId7"/>
    <hyperlink ref="E8" r:id="rId8"/>
    <hyperlink ref="R8" r:id="rId9"/>
    <hyperlink ref="S8" r:id="rId10"/>
    <hyperlink ref="E9" r:id="rId11"/>
    <hyperlink ref="S9" r:id="rId12"/>
    <hyperlink ref="R9" r:id="rId13"/>
    <hyperlink ref="E10" r:id="rId14"/>
    <hyperlink ref="R10" r:id="rId15"/>
    <hyperlink ref="S10" r:id="rId16"/>
  </hyperlinks>
  <pageMargins left="0.39374999999999999" right="0.39374999999999999" top="0.39374999999999999" bottom="0" header="0.511811023622047" footer="0.511811023622047"/>
  <pageSetup paperSize="9" scale="80" orientation="landscape" horizontalDpi="300" verticalDpi="300" r:id="rId17"/>
  <drawing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0"/>
  <sheetViews>
    <sheetView tabSelected="1" zoomScale="50" zoomScaleNormal="50" workbookViewId="0">
      <selection activeCell="C1" sqref="C1:G1"/>
    </sheetView>
  </sheetViews>
  <sheetFormatPr defaultColWidth="33.44140625" defaultRowHeight="13.8" x14ac:dyDescent="0.25"/>
  <cols>
    <col min="1" max="1" width="16" style="35" customWidth="1"/>
    <col min="2" max="2" width="23.109375" style="36" customWidth="1"/>
    <col min="3" max="3" width="65.5546875" style="36" customWidth="1"/>
    <col min="4" max="4" width="24.88671875" style="36" customWidth="1"/>
    <col min="5" max="5" width="30.33203125" style="35" customWidth="1"/>
    <col min="6" max="6" width="28" style="36" customWidth="1"/>
    <col min="7" max="7" width="55.33203125" style="37" bestFit="1" customWidth="1"/>
    <col min="8" max="8" width="19.77734375" style="38" customWidth="1"/>
    <col min="9" max="9" width="17.44140625" style="38" hidden="1" customWidth="1"/>
    <col min="10" max="10" width="19.44140625" style="39" hidden="1" customWidth="1"/>
    <col min="11" max="11" width="27.5546875" style="36" hidden="1" customWidth="1"/>
    <col min="12" max="12" width="34.5546875" style="36" hidden="1" customWidth="1"/>
    <col min="13" max="13" width="29.5546875" style="36" hidden="1" customWidth="1"/>
    <col min="14" max="17" width="41.109375" style="36" hidden="1" customWidth="1"/>
    <col min="18" max="18" width="20.21875" style="36" customWidth="1"/>
    <col min="19" max="19" width="18.109375" style="36" customWidth="1"/>
    <col min="20" max="20" width="131.5546875" style="36" customWidth="1"/>
    <col min="21" max="16384" width="33.44140625" style="36"/>
  </cols>
  <sheetData>
    <row r="1" spans="1:20" ht="87" customHeight="1" x14ac:dyDescent="0.25">
      <c r="A1" s="209"/>
      <c r="B1" s="210"/>
      <c r="C1" s="243" t="s">
        <v>0</v>
      </c>
      <c r="D1" s="244"/>
      <c r="E1" s="244"/>
      <c r="F1" s="244"/>
      <c r="G1" s="245"/>
      <c r="H1" s="211"/>
      <c r="I1" s="211"/>
      <c r="J1" s="212"/>
      <c r="K1" s="213"/>
      <c r="L1" s="213"/>
      <c r="M1" s="213"/>
      <c r="N1" s="210"/>
      <c r="O1" s="210"/>
      <c r="P1" s="210"/>
      <c r="Q1" s="210"/>
      <c r="R1" s="210"/>
      <c r="S1" s="210"/>
      <c r="T1" s="214"/>
    </row>
    <row r="2" spans="1:20" ht="31.8" customHeight="1" x14ac:dyDescent="0.25">
      <c r="A2" s="215"/>
      <c r="B2" s="216"/>
      <c r="C2" s="257"/>
      <c r="D2" s="257"/>
      <c r="E2" s="257"/>
      <c r="F2" s="257"/>
      <c r="G2" s="257"/>
      <c r="H2" s="217"/>
      <c r="I2" s="217"/>
      <c r="K2" s="216"/>
      <c r="L2" s="216"/>
      <c r="M2" s="216"/>
      <c r="N2" s="218"/>
      <c r="O2" s="218"/>
      <c r="P2" s="218"/>
      <c r="Q2" s="218"/>
      <c r="R2" s="218"/>
      <c r="S2" s="218"/>
      <c r="T2" s="219"/>
    </row>
    <row r="3" spans="1:20" ht="63" customHeight="1" x14ac:dyDescent="0.25">
      <c r="A3" s="215"/>
      <c r="B3" s="218"/>
      <c r="C3" s="258" t="s">
        <v>35</v>
      </c>
      <c r="D3" s="258"/>
      <c r="E3" s="258"/>
      <c r="F3" s="258"/>
      <c r="G3" s="258"/>
      <c r="H3" s="218"/>
      <c r="I3" s="218"/>
      <c r="J3" s="218"/>
      <c r="K3" s="218"/>
      <c r="L3" s="218"/>
      <c r="M3" s="218"/>
      <c r="N3" s="218"/>
      <c r="O3" s="218"/>
      <c r="P3" s="218"/>
      <c r="Q3" s="218"/>
      <c r="R3" s="218"/>
      <c r="S3" s="218"/>
      <c r="T3" s="219"/>
    </row>
    <row r="4" spans="1:20" ht="47.4" customHeight="1" x14ac:dyDescent="0.25">
      <c r="A4" s="215"/>
      <c r="B4" s="218"/>
      <c r="C4" s="251" t="s">
        <v>23</v>
      </c>
      <c r="D4" s="251"/>
      <c r="E4" s="251"/>
      <c r="F4" s="251"/>
      <c r="G4" s="251"/>
      <c r="H4" s="218"/>
      <c r="I4" s="218"/>
      <c r="J4" s="218"/>
      <c r="K4" s="218"/>
      <c r="L4" s="218"/>
      <c r="M4" s="218"/>
      <c r="N4" s="218" t="s">
        <v>27</v>
      </c>
      <c r="O4" s="218" t="s">
        <v>29</v>
      </c>
      <c r="P4" s="218" t="s">
        <v>31</v>
      </c>
      <c r="Q4" s="218" t="s">
        <v>33</v>
      </c>
      <c r="R4" s="218"/>
      <c r="S4" s="218"/>
      <c r="T4" s="219"/>
    </row>
    <row r="5" spans="1:20" ht="108.6" customHeight="1" x14ac:dyDescent="0.25">
      <c r="A5" s="220" t="s">
        <v>2</v>
      </c>
      <c r="B5" s="148" t="s">
        <v>3</v>
      </c>
      <c r="C5" s="148" t="s">
        <v>4</v>
      </c>
      <c r="D5" s="148" t="s">
        <v>5</v>
      </c>
      <c r="E5" s="148" t="s">
        <v>6</v>
      </c>
      <c r="F5" s="148" t="s">
        <v>7</v>
      </c>
      <c r="G5" s="148" t="s">
        <v>8</v>
      </c>
      <c r="H5" s="149" t="s">
        <v>9</v>
      </c>
      <c r="I5" s="145" t="s">
        <v>10</v>
      </c>
      <c r="J5" s="145" t="s">
        <v>11</v>
      </c>
      <c r="K5" s="148" t="s">
        <v>12</v>
      </c>
      <c r="L5" s="148" t="s">
        <v>13</v>
      </c>
      <c r="M5" s="148" t="s">
        <v>14</v>
      </c>
      <c r="N5" s="150" t="s">
        <v>28</v>
      </c>
      <c r="O5" s="150" t="s">
        <v>30</v>
      </c>
      <c r="P5" s="150" t="s">
        <v>32</v>
      </c>
      <c r="Q5" s="151" t="s">
        <v>34</v>
      </c>
      <c r="R5" s="151" t="s">
        <v>208</v>
      </c>
      <c r="S5" s="151" t="s">
        <v>147</v>
      </c>
      <c r="T5" s="221" t="s">
        <v>15</v>
      </c>
    </row>
    <row r="6" spans="1:20" s="72" customFormat="1" ht="336.6" customHeight="1" x14ac:dyDescent="0.35">
      <c r="A6" s="222" t="s">
        <v>62</v>
      </c>
      <c r="B6" s="87" t="s">
        <v>135</v>
      </c>
      <c r="C6" s="235" t="s">
        <v>328</v>
      </c>
      <c r="D6" s="146" t="s">
        <v>134</v>
      </c>
      <c r="E6" s="84" t="s">
        <v>321</v>
      </c>
      <c r="F6" s="87" t="s">
        <v>113</v>
      </c>
      <c r="G6" s="87" t="s">
        <v>323</v>
      </c>
      <c r="H6" s="87" t="s">
        <v>36</v>
      </c>
      <c r="I6" s="106">
        <v>130000</v>
      </c>
      <c r="J6" s="106">
        <v>158600</v>
      </c>
      <c r="K6" s="146" t="s">
        <v>58</v>
      </c>
      <c r="L6" s="146" t="s">
        <v>60</v>
      </c>
      <c r="M6" s="147">
        <v>56364</v>
      </c>
      <c r="N6" s="141" t="s">
        <v>61</v>
      </c>
      <c r="O6" s="141" t="s">
        <v>61</v>
      </c>
      <c r="P6" s="141" t="s">
        <v>61</v>
      </c>
      <c r="Q6" s="141" t="s">
        <v>61</v>
      </c>
      <c r="R6" s="84" t="s">
        <v>208</v>
      </c>
      <c r="S6" s="84" t="s">
        <v>147</v>
      </c>
      <c r="T6" s="223" t="s">
        <v>313</v>
      </c>
    </row>
    <row r="7" spans="1:20" s="80" customFormat="1" ht="154.80000000000001" customHeight="1" x14ac:dyDescent="0.3">
      <c r="A7" s="222" t="s">
        <v>106</v>
      </c>
      <c r="B7" s="87" t="s">
        <v>135</v>
      </c>
      <c r="C7" s="233" t="s">
        <v>329</v>
      </c>
      <c r="D7" s="146" t="s">
        <v>134</v>
      </c>
      <c r="E7" s="84" t="s">
        <v>316</v>
      </c>
      <c r="F7" s="87" t="s">
        <v>113</v>
      </c>
      <c r="G7" s="87" t="s">
        <v>324</v>
      </c>
      <c r="H7" s="87" t="s">
        <v>56</v>
      </c>
      <c r="I7" s="106">
        <v>64850</v>
      </c>
      <c r="J7" s="106">
        <v>79117</v>
      </c>
      <c r="K7" s="141" t="s">
        <v>61</v>
      </c>
      <c r="L7" s="141" t="s">
        <v>61</v>
      </c>
      <c r="M7" s="140" t="s">
        <v>66</v>
      </c>
      <c r="N7" s="141" t="s">
        <v>61</v>
      </c>
      <c r="O7" s="141" t="s">
        <v>61</v>
      </c>
      <c r="P7" s="141" t="s">
        <v>61</v>
      </c>
      <c r="Q7" s="141" t="s">
        <v>61</v>
      </c>
      <c r="R7" s="84" t="s">
        <v>208</v>
      </c>
      <c r="S7" s="84" t="s">
        <v>147</v>
      </c>
      <c r="T7" s="224" t="s">
        <v>314</v>
      </c>
    </row>
    <row r="8" spans="1:20" s="80" customFormat="1" ht="189.6" customHeight="1" x14ac:dyDescent="0.3">
      <c r="A8" s="222" t="s">
        <v>107</v>
      </c>
      <c r="B8" s="87" t="s">
        <v>135</v>
      </c>
      <c r="C8" s="233" t="s">
        <v>330</v>
      </c>
      <c r="D8" s="146" t="s">
        <v>134</v>
      </c>
      <c r="E8" s="84" t="s">
        <v>315</v>
      </c>
      <c r="F8" s="87" t="s">
        <v>113</v>
      </c>
      <c r="G8" s="87" t="s">
        <v>325</v>
      </c>
      <c r="H8" s="87" t="s">
        <v>50</v>
      </c>
      <c r="I8" s="106">
        <v>14874.24</v>
      </c>
      <c r="J8" s="106">
        <v>15617.95</v>
      </c>
      <c r="K8" s="141" t="s">
        <v>42</v>
      </c>
      <c r="L8" s="87" t="s">
        <v>92</v>
      </c>
      <c r="M8" s="140" t="s">
        <v>66</v>
      </c>
      <c r="N8" s="141" t="s">
        <v>61</v>
      </c>
      <c r="O8" s="141" t="s">
        <v>61</v>
      </c>
      <c r="P8" s="141" t="s">
        <v>61</v>
      </c>
      <c r="Q8" s="141" t="s">
        <v>61</v>
      </c>
      <c r="R8" s="84" t="s">
        <v>208</v>
      </c>
      <c r="S8" s="84" t="s">
        <v>147</v>
      </c>
      <c r="T8" s="224" t="s">
        <v>317</v>
      </c>
    </row>
    <row r="9" spans="1:20" s="80" customFormat="1" ht="230.4" customHeight="1" x14ac:dyDescent="0.3">
      <c r="A9" s="222" t="s">
        <v>108</v>
      </c>
      <c r="B9" s="87" t="s">
        <v>135</v>
      </c>
      <c r="C9" s="233" t="s">
        <v>331</v>
      </c>
      <c r="D9" s="146" t="s">
        <v>134</v>
      </c>
      <c r="E9" s="84" t="s">
        <v>318</v>
      </c>
      <c r="F9" s="87" t="s">
        <v>113</v>
      </c>
      <c r="G9" s="87" t="s">
        <v>326</v>
      </c>
      <c r="H9" s="87" t="s">
        <v>53</v>
      </c>
      <c r="I9" s="106">
        <v>53100</v>
      </c>
      <c r="J9" s="106">
        <v>64782</v>
      </c>
      <c r="K9" s="141" t="s">
        <v>61</v>
      </c>
      <c r="L9" s="141" t="s">
        <v>61</v>
      </c>
      <c r="M9" s="140" t="s">
        <v>66</v>
      </c>
      <c r="N9" s="141" t="s">
        <v>61</v>
      </c>
      <c r="O9" s="141" t="s">
        <v>61</v>
      </c>
      <c r="P9" s="141" t="s">
        <v>61</v>
      </c>
      <c r="Q9" s="141" t="s">
        <v>61</v>
      </c>
      <c r="R9" s="84" t="s">
        <v>208</v>
      </c>
      <c r="S9" s="84" t="s">
        <v>147</v>
      </c>
      <c r="T9" s="224" t="s">
        <v>319</v>
      </c>
    </row>
    <row r="10" spans="1:20" s="80" customFormat="1" ht="222.6" customHeight="1" thickBot="1" x14ac:dyDescent="0.35">
      <c r="A10" s="225" t="s">
        <v>109</v>
      </c>
      <c r="B10" s="226" t="s">
        <v>135</v>
      </c>
      <c r="C10" s="234" t="s">
        <v>332</v>
      </c>
      <c r="D10" s="227" t="s">
        <v>134</v>
      </c>
      <c r="E10" s="228" t="s">
        <v>322</v>
      </c>
      <c r="F10" s="226" t="s">
        <v>113</v>
      </c>
      <c r="G10" s="226" t="s">
        <v>327</v>
      </c>
      <c r="H10" s="226" t="s">
        <v>48</v>
      </c>
      <c r="I10" s="229">
        <v>139996</v>
      </c>
      <c r="J10" s="229" t="s">
        <v>110</v>
      </c>
      <c r="K10" s="230" t="s">
        <v>42</v>
      </c>
      <c r="L10" s="226" t="s">
        <v>92</v>
      </c>
      <c r="M10" s="231" t="s">
        <v>66</v>
      </c>
      <c r="N10" s="230" t="s">
        <v>61</v>
      </c>
      <c r="O10" s="230" t="s">
        <v>61</v>
      </c>
      <c r="P10" s="230" t="s">
        <v>61</v>
      </c>
      <c r="Q10" s="230" t="s">
        <v>61</v>
      </c>
      <c r="R10" s="228" t="s">
        <v>208</v>
      </c>
      <c r="S10" s="228" t="s">
        <v>147</v>
      </c>
      <c r="T10" s="232" t="s">
        <v>320</v>
      </c>
    </row>
  </sheetData>
  <mergeCells count="4">
    <mergeCell ref="C1:G1"/>
    <mergeCell ref="C2:G2"/>
    <mergeCell ref="C3:G3"/>
    <mergeCell ref="C4:G4"/>
  </mergeCells>
  <hyperlinks>
    <hyperlink ref="Q5" r:id="rId1"/>
    <hyperlink ref="E6" r:id="rId2" display="1255 del 24/09/2024"/>
    <hyperlink ref="R6" r:id="rId3"/>
    <hyperlink ref="S6" r:id="rId4"/>
    <hyperlink ref="E7" r:id="rId5" display="1231  del 12/09/2024"/>
    <hyperlink ref="R7" r:id="rId6"/>
    <hyperlink ref="S7" r:id="rId7"/>
    <hyperlink ref="E8" r:id="rId8"/>
    <hyperlink ref="R8" r:id="rId9"/>
    <hyperlink ref="S8" r:id="rId10"/>
    <hyperlink ref="E9" r:id="rId11"/>
    <hyperlink ref="S9" r:id="rId12"/>
    <hyperlink ref="R9" r:id="rId13"/>
    <hyperlink ref="R10" r:id="rId14"/>
    <hyperlink ref="S10" r:id="rId15"/>
    <hyperlink ref="E10" r:id="rId16"/>
  </hyperlinks>
  <pageMargins left="0.39370078740157483" right="0.39370078740157483" top="0.39370078740157483" bottom="0" header="0.51181102362204722" footer="0.51181102362204722"/>
  <pageSetup paperSize="9" scale="65" orientation="landscape" horizontalDpi="300" verticalDpi="300" r:id="rId17"/>
  <drawing r:id="rId18"/>
</worksheet>
</file>

<file path=docProps/app.xml><?xml version="1.0" encoding="utf-8"?>
<Properties xmlns="http://schemas.openxmlformats.org/officeDocument/2006/extended-properties" xmlns:vt="http://schemas.openxmlformats.org/officeDocument/2006/docPropsVTypes">
  <Template/>
  <TotalTime>42</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12</vt:i4>
      </vt:variant>
    </vt:vector>
  </HeadingPairs>
  <TitlesOfParts>
    <vt:vector size="24" baseType="lpstr">
      <vt:lpstr>GEN 2024</vt:lpstr>
      <vt:lpstr>FEB 2024</vt:lpstr>
      <vt:lpstr>MAR 2024</vt:lpstr>
      <vt:lpstr>APR 2024</vt:lpstr>
      <vt:lpstr>MAG 2024</vt:lpstr>
      <vt:lpstr>GIU 2024</vt:lpstr>
      <vt:lpstr>LUG 2024</vt:lpstr>
      <vt:lpstr>AGO 2024</vt:lpstr>
      <vt:lpstr>SET 2024</vt:lpstr>
      <vt:lpstr>OTT 2024</vt:lpstr>
      <vt:lpstr>NOV 2024</vt:lpstr>
      <vt:lpstr>DIC 2024</vt:lpstr>
      <vt:lpstr>'AGO 2024'!Area_stampa</vt:lpstr>
      <vt:lpstr>'APR 2024'!Area_stampa</vt:lpstr>
      <vt:lpstr>'DIC 2024'!Area_stampa</vt:lpstr>
      <vt:lpstr>'FEB 2024'!Area_stampa</vt:lpstr>
      <vt:lpstr>'GEN 2024'!Area_stampa</vt:lpstr>
      <vt:lpstr>'GIU 2024'!Area_stampa</vt:lpstr>
      <vt:lpstr>'LUG 2024'!Area_stampa</vt:lpstr>
      <vt:lpstr>'MAG 2024'!Area_stampa</vt:lpstr>
      <vt:lpstr>'MAR 2024'!Area_stampa</vt:lpstr>
      <vt:lpstr>'NOV 2024'!Area_stampa</vt:lpstr>
      <vt:lpstr>'OTT 2024'!Area_stampa</vt:lpstr>
      <vt:lpstr>'SET 2024'!Area_stampa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dc:description/>
  <cp:lastModifiedBy>Daniela Loi</cp:lastModifiedBy>
  <cp:revision>1</cp:revision>
  <cp:lastPrinted>2024-11-18T12:35:55Z</cp:lastPrinted>
  <dcterms:created xsi:type="dcterms:W3CDTF">2015-06-05T18:19:34Z</dcterms:created>
  <dcterms:modified xsi:type="dcterms:W3CDTF">2024-11-19T15:27:36Z</dcterms:modified>
  <dc:language>it-IT</dc:language>
</cp:coreProperties>
</file>